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3"/>
  </bookViews>
  <sheets>
    <sheet name="母牛" sheetId="1" r:id="rId1"/>
    <sheet name="母羊" sheetId="2" r:id="rId2"/>
    <sheet name="奶牛" sheetId="3" r:id="rId3"/>
    <sheet name="饲草" sheetId="4" r:id="rId4"/>
  </sheets>
  <externalReferences>
    <externalReference r:id="rId5"/>
  </externalReferences>
  <definedNames>
    <definedName name="_xlnm._FilterDatabase" localSheetId="0" hidden="1">母牛!$A$3:$O$92</definedName>
    <definedName name="_xlnm._FilterDatabase" localSheetId="1" hidden="1">母羊!$A$34:$O$262</definedName>
    <definedName name="_xlnm._FilterDatabase" localSheetId="2" hidden="1">奶牛!$A$7:$Q$13</definedName>
    <definedName name="_xlnm._FilterDatabase" localSheetId="3" hidden="1">饲草!$A$7:$S$70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<sst xmlns="http://schemas.openxmlformats.org/spreadsheetml/2006/main" count="1411" uniqueCount="739">
  <si>
    <t>2025年甘州区进一步稳定牛羊产业发展工作措施能繁母牛补助花名册</t>
  </si>
  <si>
    <t>序号</t>
  </si>
  <si>
    <t>脱贫户(监测户)姓名</t>
  </si>
  <si>
    <t>详细地址</t>
  </si>
  <si>
    <t>肉牛
存栏</t>
  </si>
  <si>
    <t>能繁母牛
存栏</t>
  </si>
  <si>
    <t>补助
标准</t>
  </si>
  <si>
    <t>补助
金额</t>
  </si>
  <si>
    <t>备注</t>
  </si>
  <si>
    <t>张富财</t>
  </si>
  <si>
    <t>碱滩镇幸福村委会五社</t>
  </si>
  <si>
    <t>碱滩镇
(19户)</t>
  </si>
  <si>
    <t>张多保</t>
  </si>
  <si>
    <t>碱滩镇幸福村委会六社</t>
  </si>
  <si>
    <t>候千</t>
  </si>
  <si>
    <t>碱滩镇甲子墩村二社5号</t>
  </si>
  <si>
    <t>邓志</t>
  </si>
  <si>
    <t>碱滩镇甲子墩村二社30号</t>
  </si>
  <si>
    <t>武栋</t>
  </si>
  <si>
    <t>碱滩镇甲子墩村一社12号</t>
  </si>
  <si>
    <t>陈得政</t>
  </si>
  <si>
    <t>碱滩镇三坝村三社1号</t>
  </si>
  <si>
    <t>佘建明</t>
  </si>
  <si>
    <t>碱滩镇三坝村九社7号</t>
  </si>
  <si>
    <t>郭彦帅</t>
  </si>
  <si>
    <t>碱滩镇碱滩村四社</t>
  </si>
  <si>
    <t>宋良杰</t>
  </si>
  <si>
    <t>碱滩镇永定村一社</t>
  </si>
  <si>
    <t>李其坤</t>
  </si>
  <si>
    <t>张智清</t>
  </si>
  <si>
    <t>宋贤军</t>
  </si>
  <si>
    <t>李棋翠</t>
  </si>
  <si>
    <t>高彦宏</t>
  </si>
  <si>
    <t>王  平</t>
  </si>
  <si>
    <t>金祥有（胡小琴）</t>
  </si>
  <si>
    <t>白贵宏</t>
  </si>
  <si>
    <t>金俊江</t>
  </si>
  <si>
    <t>李文斌</t>
  </si>
  <si>
    <t>碱滩镇永星村四社53号</t>
  </si>
  <si>
    <t>张建伟</t>
  </si>
  <si>
    <t>小满镇古浪村三社</t>
  </si>
  <si>
    <t>小满镇
(2户)</t>
  </si>
  <si>
    <t>张泽东</t>
  </si>
  <si>
    <t>小满镇甘城村七社</t>
  </si>
  <si>
    <t>李桂兰</t>
  </si>
  <si>
    <t>龙渠乡三清湾村五社</t>
  </si>
  <si>
    <t>龙渠乡
（24户）</t>
  </si>
  <si>
    <t>温小萍</t>
  </si>
  <si>
    <t>龙渠乡高庙村六社</t>
  </si>
  <si>
    <t>武荣</t>
  </si>
  <si>
    <t>龙渠乡高庙村三社</t>
  </si>
  <si>
    <t>卜孝</t>
  </si>
  <si>
    <t>龙渠乡新胜村三社</t>
  </si>
  <si>
    <t>周斌</t>
  </si>
  <si>
    <t>龙渠乡新胜村一社</t>
  </si>
  <si>
    <t>吴仕前</t>
  </si>
  <si>
    <t>龙渠乡头闸村二社</t>
  </si>
  <si>
    <t>冯军</t>
  </si>
  <si>
    <t>龙渠乡水源村一社</t>
  </si>
  <si>
    <t>吴仕珍</t>
  </si>
  <si>
    <t>龙渠乡头闸村三社</t>
  </si>
  <si>
    <t>龙渠乡头闸村一社</t>
  </si>
  <si>
    <t>曹学新</t>
  </si>
  <si>
    <t>龙渠乡白城村一社</t>
  </si>
  <si>
    <t>马建平</t>
  </si>
  <si>
    <t>龙渠乡白城村六社</t>
  </si>
  <si>
    <t>张天清</t>
  </si>
  <si>
    <t>权银国</t>
  </si>
  <si>
    <t>龙渠乡白城村五社</t>
  </si>
  <si>
    <t>朱永华</t>
  </si>
  <si>
    <t>龙渠乡白城村三社</t>
  </si>
  <si>
    <t>张琳</t>
  </si>
  <si>
    <t>龙渠乡白城村二社</t>
  </si>
  <si>
    <t>王兴荣</t>
  </si>
  <si>
    <t>薛燕</t>
  </si>
  <si>
    <t>霍永辉</t>
  </si>
  <si>
    <t>马桂英</t>
  </si>
  <si>
    <t>康兴彪</t>
  </si>
  <si>
    <t>何三保</t>
  </si>
  <si>
    <t>梁玉锋</t>
  </si>
  <si>
    <t>龙渠乡白城村四社</t>
  </si>
  <si>
    <t>高建龙</t>
  </si>
  <si>
    <t>高建有</t>
  </si>
  <si>
    <t>谢文香</t>
  </si>
  <si>
    <t>安阳乡五一村三社</t>
  </si>
  <si>
    <t>安阳乡
（34户）</t>
  </si>
  <si>
    <t>代德新</t>
  </si>
  <si>
    <t>代先</t>
  </si>
  <si>
    <t>安阳乡五一村十三社</t>
  </si>
  <si>
    <t>袁萍</t>
  </si>
  <si>
    <t>代立军</t>
  </si>
  <si>
    <t>安阳乡五一村十五社</t>
  </si>
  <si>
    <t>代德俊</t>
  </si>
  <si>
    <t>徐平</t>
  </si>
  <si>
    <t>安阳乡五一村十二社</t>
  </si>
  <si>
    <t>代得军</t>
  </si>
  <si>
    <t>安阳乡五一村十四社</t>
  </si>
  <si>
    <t>代浩州</t>
  </si>
  <si>
    <t>代文斌</t>
  </si>
  <si>
    <t>安阳乡五一村二社</t>
  </si>
  <si>
    <t>代荣</t>
  </si>
  <si>
    <t>安阳乡五一村一社</t>
  </si>
  <si>
    <t>代得利</t>
  </si>
  <si>
    <t>金雄</t>
  </si>
  <si>
    <t>安阳乡金王庄村五社</t>
  </si>
  <si>
    <t>金寿堂</t>
  </si>
  <si>
    <t>安阳乡金王庄村二社</t>
  </si>
  <si>
    <t>王兴朋</t>
  </si>
  <si>
    <t>安阳乡金王庄村四社</t>
  </si>
  <si>
    <t>王志海</t>
  </si>
  <si>
    <t>安阳乡金王庄村七社</t>
  </si>
  <si>
    <t>张正银</t>
  </si>
  <si>
    <t>安阳乡郎家城村一社</t>
  </si>
  <si>
    <t>方杰</t>
  </si>
  <si>
    <t>安阳乡郎家城村三社</t>
  </si>
  <si>
    <t>禅庭上</t>
  </si>
  <si>
    <t>安阳乡高寺儿村五社</t>
  </si>
  <si>
    <t>唐华年</t>
  </si>
  <si>
    <t>安阳乡高寺儿村二社</t>
  </si>
  <si>
    <t>赵福</t>
  </si>
  <si>
    <t>代兴周</t>
  </si>
  <si>
    <t>安阳乡高寺儿村四社</t>
  </si>
  <si>
    <t>禅增善</t>
  </si>
  <si>
    <t>杨天满</t>
  </si>
  <si>
    <t>安阳乡高寺儿村一社</t>
  </si>
  <si>
    <t>贺正科</t>
  </si>
  <si>
    <t>安阳乡贺家城村二社</t>
  </si>
  <si>
    <t>杨万军</t>
  </si>
  <si>
    <t>安阳乡贺家城村三社</t>
  </si>
  <si>
    <t>郭志禄</t>
  </si>
  <si>
    <t>王雄福</t>
  </si>
  <si>
    <t>安阳乡贺家城村六社</t>
  </si>
  <si>
    <t>贺忠诚</t>
  </si>
  <si>
    <t>徐向英</t>
  </si>
  <si>
    <t>贺正来</t>
  </si>
  <si>
    <t>安阳乡贺家城村一社</t>
  </si>
  <si>
    <t>孔德林</t>
  </si>
  <si>
    <t>安阳乡贺家城村五社</t>
  </si>
  <si>
    <t>雒吉超</t>
  </si>
  <si>
    <t>安阳乡苗家堡村八社</t>
  </si>
  <si>
    <t>李业道</t>
  </si>
  <si>
    <t>安阳乡苗家堡村十社</t>
  </si>
  <si>
    <t>史克龙</t>
  </si>
  <si>
    <t>甘浚镇巴吉村六社</t>
  </si>
  <si>
    <t>甘浚镇
(40户)</t>
  </si>
  <si>
    <t>安玉斌</t>
  </si>
  <si>
    <t>甘浚镇晨光村三社16号</t>
  </si>
  <si>
    <t>王强</t>
  </si>
  <si>
    <t>甘浚镇东寺村四社</t>
  </si>
  <si>
    <t>郭明</t>
  </si>
  <si>
    <t>甘浚镇东寺村三社</t>
  </si>
  <si>
    <t>毛伟德</t>
  </si>
  <si>
    <t>来有林</t>
  </si>
  <si>
    <t>甘浚镇东寺村五社</t>
  </si>
  <si>
    <t>来彪</t>
  </si>
  <si>
    <t>李培平</t>
  </si>
  <si>
    <t>甘浚镇东寺村二社</t>
  </si>
  <si>
    <t>石作新</t>
  </si>
  <si>
    <t>普青龙</t>
  </si>
  <si>
    <t>甘浚镇东寺村一社</t>
  </si>
  <si>
    <t>石云</t>
  </si>
  <si>
    <t>王志刚</t>
  </si>
  <si>
    <t>王治坚</t>
  </si>
  <si>
    <t>普清军</t>
  </si>
  <si>
    <t>石兵</t>
  </si>
  <si>
    <t>毛仁德</t>
  </si>
  <si>
    <t>保彩萍</t>
  </si>
  <si>
    <t>董爱琴</t>
  </si>
  <si>
    <t>雒吉芝</t>
  </si>
  <si>
    <t>甘浚镇高家庄村一社</t>
  </si>
  <si>
    <t>王俊</t>
  </si>
  <si>
    <t>甘浚镇高家庄村六社</t>
  </si>
  <si>
    <t>田利</t>
  </si>
  <si>
    <t>甘浚镇高家庄村七社</t>
  </si>
  <si>
    <t>王虎</t>
  </si>
  <si>
    <t>甘浚镇工联村一社48号</t>
  </si>
  <si>
    <t>杨建军</t>
  </si>
  <si>
    <t>甘浚镇工联村四社43号</t>
  </si>
  <si>
    <t>糟俊科</t>
  </si>
  <si>
    <t>甘浚镇工联村十社9号</t>
  </si>
  <si>
    <t>王建新</t>
  </si>
  <si>
    <t>甘浚镇光明村六社</t>
  </si>
  <si>
    <t>鲁晓萍</t>
  </si>
  <si>
    <t>甘浚镇光明村七社</t>
  </si>
  <si>
    <t>张宗仁</t>
  </si>
  <si>
    <t>甘浚镇毛家湾村一社</t>
  </si>
  <si>
    <t>海峰</t>
  </si>
  <si>
    <t>甘浚镇祁连村北滩养殖区</t>
  </si>
  <si>
    <t>师正斌</t>
  </si>
  <si>
    <t>甘浚镇祁连村四社1号</t>
  </si>
  <si>
    <t>祁发军</t>
  </si>
  <si>
    <t>甘浚镇谈家洼村一社</t>
  </si>
  <si>
    <t>王述明</t>
  </si>
  <si>
    <t>甘浚镇谈家洼村三社</t>
  </si>
  <si>
    <t>郭自堂</t>
  </si>
  <si>
    <t>甘浚镇星光村一社</t>
  </si>
  <si>
    <t>郭成</t>
  </si>
  <si>
    <t>张兴福</t>
  </si>
  <si>
    <t>甘浚镇星光村十四社</t>
  </si>
  <si>
    <t>何建国</t>
  </si>
  <si>
    <t>甘浚镇中沟村十一社</t>
  </si>
  <si>
    <t>杨志</t>
  </si>
  <si>
    <t>甘浚镇甘浚村四社</t>
  </si>
  <si>
    <t>师正顺</t>
  </si>
  <si>
    <t>甘浚镇三关村五社</t>
  </si>
  <si>
    <t>赵增</t>
  </si>
  <si>
    <t>甘浚镇三关村四社</t>
  </si>
  <si>
    <t>谈吉荣</t>
  </si>
  <si>
    <t>甘浚镇头号村三社</t>
  </si>
  <si>
    <t>王爱花</t>
  </si>
  <si>
    <t>甘浚镇速展村三社</t>
  </si>
  <si>
    <t>陈希虎</t>
  </si>
  <si>
    <t>沙井镇东五村五社</t>
  </si>
  <si>
    <t>沙井镇
（45户）</t>
  </si>
  <si>
    <t>陈燕红</t>
  </si>
  <si>
    <t>沙井镇东五村十二社</t>
  </si>
  <si>
    <t>杨海峰</t>
  </si>
  <si>
    <t>沙井镇东五村十五社</t>
  </si>
  <si>
    <t>杨连英</t>
  </si>
  <si>
    <t>沙井镇东五村十六社</t>
  </si>
  <si>
    <t>冯吉录</t>
  </si>
  <si>
    <t>王和平</t>
  </si>
  <si>
    <t>晏金生</t>
  </si>
  <si>
    <t>赵新刚</t>
  </si>
  <si>
    <t>王旺旺</t>
  </si>
  <si>
    <t>蒲迎春</t>
  </si>
  <si>
    <t>何士伟</t>
  </si>
  <si>
    <t>沙井镇东五村十七社</t>
  </si>
  <si>
    <t>何安荣</t>
  </si>
  <si>
    <t>宫调英</t>
  </si>
  <si>
    <t>张耀玺</t>
  </si>
  <si>
    <t>沙井镇东五村十八社</t>
  </si>
  <si>
    <t>包玉雄</t>
  </si>
  <si>
    <t>陈进福</t>
  </si>
  <si>
    <t>王付章</t>
  </si>
  <si>
    <t>王九月</t>
  </si>
  <si>
    <t>王夹底</t>
  </si>
  <si>
    <t>沙井镇东五村十九社</t>
  </si>
  <si>
    <t>魏元杰</t>
  </si>
  <si>
    <t>沙井镇西六村十一社</t>
  </si>
  <si>
    <t>罗聚辉</t>
  </si>
  <si>
    <t>沙井镇瞭马墩村一社</t>
  </si>
  <si>
    <t>崔顺琪</t>
  </si>
  <si>
    <t>侯海元</t>
  </si>
  <si>
    <t>王万兵</t>
  </si>
  <si>
    <t>沙井镇瞭马墩村三社</t>
  </si>
  <si>
    <t>韩耀东</t>
  </si>
  <si>
    <t>王国军</t>
  </si>
  <si>
    <t>王福田</t>
  </si>
  <si>
    <t>陈军世</t>
  </si>
  <si>
    <t>沙井镇瞭马墩村四社</t>
  </si>
  <si>
    <t>王峰</t>
  </si>
  <si>
    <t>梁效军</t>
  </si>
  <si>
    <t>沙井镇瞭马墩村五社</t>
  </si>
  <si>
    <t>王源雄</t>
  </si>
  <si>
    <t>曹建军</t>
  </si>
  <si>
    <t>张作乾</t>
  </si>
  <si>
    <t>董建西</t>
  </si>
  <si>
    <t>王玉杰</t>
  </si>
  <si>
    <t>沙井镇瞭马墩村六社</t>
  </si>
  <si>
    <t>王增福</t>
  </si>
  <si>
    <t>尚余海</t>
  </si>
  <si>
    <t>沙井镇瞭马墩村二社</t>
  </si>
  <si>
    <t>陈海岐</t>
  </si>
  <si>
    <t>张彩凤</t>
  </si>
  <si>
    <t>汪永亮</t>
  </si>
  <si>
    <t>沙井镇沙井村一社</t>
  </si>
  <si>
    <t>司邦义</t>
  </si>
  <si>
    <t>沙井镇五个墩村十二社</t>
  </si>
  <si>
    <t>線伟和</t>
  </si>
  <si>
    <t>杨振明</t>
  </si>
  <si>
    <t>赵  鹏</t>
  </si>
  <si>
    <t>靖安乡靖安村三社</t>
  </si>
  <si>
    <t>靖安乡
（3户）</t>
  </si>
  <si>
    <t>杨玉洁</t>
  </si>
  <si>
    <t>靖安乡靖安村一社</t>
  </si>
  <si>
    <t xml:space="preserve">平九红 </t>
  </si>
  <si>
    <t>靖安乡靖安村十三社</t>
  </si>
  <si>
    <t>雷胜兵</t>
  </si>
  <si>
    <t>乌江镇小湾村三社</t>
  </si>
  <si>
    <t>乌江镇
（1户）</t>
  </si>
  <si>
    <t>安腊梅</t>
  </si>
  <si>
    <t>明永镇孙家闸三社35号</t>
  </si>
  <si>
    <t>明永镇
（2户）</t>
  </si>
  <si>
    <t>蔡丽萍</t>
  </si>
  <si>
    <t>明永镇燎烟村三社</t>
  </si>
  <si>
    <t>李  兴</t>
  </si>
  <si>
    <t>大满镇马均村十二社</t>
  </si>
  <si>
    <t>大满镇
（29户）</t>
  </si>
  <si>
    <t>代  鑫</t>
  </si>
  <si>
    <t>大满镇小堡子村七社</t>
  </si>
  <si>
    <t>张东生</t>
  </si>
  <si>
    <t>大满镇四号村七社</t>
  </si>
  <si>
    <t>管海年</t>
  </si>
  <si>
    <t>大满镇朝元村三社</t>
  </si>
  <si>
    <t>计东国</t>
  </si>
  <si>
    <t>大满镇朝元村六社</t>
  </si>
  <si>
    <t>王  鸿</t>
  </si>
  <si>
    <t>大满镇东闸村七社</t>
  </si>
  <si>
    <t>贾  彦</t>
  </si>
  <si>
    <t>大满镇东闸村五社</t>
  </si>
  <si>
    <t>陈德锋</t>
  </si>
  <si>
    <t>大满镇朱家庄村二社</t>
  </si>
  <si>
    <t>李兵文</t>
  </si>
  <si>
    <t>大满镇朱家庄村七社</t>
  </si>
  <si>
    <t>陈学潇</t>
  </si>
  <si>
    <t>大满镇朱家庄村六社</t>
  </si>
  <si>
    <t>唐红梅</t>
  </si>
  <si>
    <t>大满镇朱家庄村九社</t>
  </si>
  <si>
    <t>兰延学</t>
  </si>
  <si>
    <t>大满镇西闸村七社</t>
  </si>
  <si>
    <t>张建怡</t>
  </si>
  <si>
    <t>大满镇李家墩村一社</t>
  </si>
  <si>
    <t>李鹏元</t>
  </si>
  <si>
    <t>大满镇李家墩村二社</t>
  </si>
  <si>
    <t>李建彬</t>
  </si>
  <si>
    <t>高天峰</t>
  </si>
  <si>
    <t>韦  浩</t>
  </si>
  <si>
    <t>大满镇李家墩村三社</t>
  </si>
  <si>
    <t>韦  志</t>
  </si>
  <si>
    <t>宋军德</t>
  </si>
  <si>
    <t>大满镇李家墩村四社</t>
  </si>
  <si>
    <t>任  会</t>
  </si>
  <si>
    <t>任  福</t>
  </si>
  <si>
    <t>刘登虎</t>
  </si>
  <si>
    <t>大满镇李家墩村五社</t>
  </si>
  <si>
    <t>周翠玲</t>
  </si>
  <si>
    <t>大满镇新庙村六社</t>
  </si>
  <si>
    <t>张多文</t>
  </si>
  <si>
    <t>大满镇兰家寨村二社</t>
  </si>
  <si>
    <t>王学成</t>
  </si>
  <si>
    <t>吕新会</t>
  </si>
  <si>
    <t>大满镇黑城子村三社</t>
  </si>
  <si>
    <t>甄建华</t>
  </si>
  <si>
    <t>大满镇大沟村六社</t>
  </si>
  <si>
    <t>王金祥</t>
  </si>
  <si>
    <t>大满镇新华村一社</t>
  </si>
  <si>
    <t>叶德海</t>
  </si>
  <si>
    <t>大满镇什信村三社</t>
  </si>
  <si>
    <t>周国爱</t>
  </si>
  <si>
    <t>平山湖乡红泉村一社</t>
  </si>
  <si>
    <t>平山湖乡
(2户)</t>
  </si>
  <si>
    <t>哈西巴特尔</t>
  </si>
  <si>
    <t>丁会萍</t>
  </si>
  <si>
    <t>党寨镇田家闸村二社</t>
  </si>
  <si>
    <t>党寨镇
（5户）</t>
  </si>
  <si>
    <t>李兵林</t>
  </si>
  <si>
    <t>党寨镇雷寨村四社</t>
  </si>
  <si>
    <t>汤虎</t>
  </si>
  <si>
    <t>党寨镇中卫村七社</t>
  </si>
  <si>
    <t>闫作龙</t>
  </si>
  <si>
    <t>党寨镇上寨村十二社</t>
  </si>
  <si>
    <t>王兴兵</t>
  </si>
  <si>
    <t>党寨镇上寨村二社</t>
  </si>
  <si>
    <t>拓文贵</t>
  </si>
  <si>
    <t>花寨乡花寨村十社</t>
  </si>
  <si>
    <t>花寨乡
（16户）</t>
  </si>
  <si>
    <t>索文国</t>
  </si>
  <si>
    <t>张龙</t>
  </si>
  <si>
    <t>花寨乡花寨村五社</t>
  </si>
  <si>
    <t>代继生</t>
  </si>
  <si>
    <t>花寨乡花寨村十二社</t>
  </si>
  <si>
    <t>李菊香</t>
  </si>
  <si>
    <t>花寨乡花寨村九社</t>
  </si>
  <si>
    <t>张红伟</t>
  </si>
  <si>
    <t>谢巨善</t>
  </si>
  <si>
    <t>花寨乡余家城村一社</t>
  </si>
  <si>
    <t>谢应先</t>
  </si>
  <si>
    <t>谢维善</t>
  </si>
  <si>
    <t>蒋平春</t>
  </si>
  <si>
    <t>徐树才</t>
  </si>
  <si>
    <t>张红年</t>
  </si>
  <si>
    <t>花寨乡余家城村四社</t>
  </si>
  <si>
    <t>保庭英</t>
  </si>
  <si>
    <t>花寨乡新城村三社</t>
  </si>
  <si>
    <t>保庭雄</t>
  </si>
  <si>
    <t>杨钢</t>
  </si>
  <si>
    <t>花寨乡西阳村四社</t>
  </si>
  <si>
    <t>滚其文</t>
  </si>
  <si>
    <t>花寨乡滚家城村五社</t>
  </si>
  <si>
    <t>小计</t>
  </si>
  <si>
    <t>222户</t>
  </si>
  <si>
    <t>2025年甘州区进一步稳定牛羊产业发展工作措施能繁母羊补助花名册</t>
  </si>
  <si>
    <t>肉羊
存栏</t>
  </si>
  <si>
    <t>能繁母羊
存栏</t>
  </si>
  <si>
    <t>刘鸿</t>
  </si>
  <si>
    <t>上秦镇安家庄村三社</t>
  </si>
  <si>
    <t>上秦镇
(2户)</t>
  </si>
  <si>
    <t>马毅成</t>
  </si>
  <si>
    <t>上秦镇王家墩村一社</t>
  </si>
  <si>
    <t>碱滩镇
（29户）</t>
  </si>
  <si>
    <t>张山年</t>
  </si>
  <si>
    <t>碱滩镇幸福村委会三社</t>
  </si>
  <si>
    <t>侯金军</t>
  </si>
  <si>
    <t>碱滩镇甲子墩村四社3号</t>
  </si>
  <si>
    <t>李吉祥</t>
  </si>
  <si>
    <t>碱滩镇碱滩村一社</t>
  </si>
  <si>
    <t>郭 荣</t>
  </si>
  <si>
    <t>李鹏</t>
  </si>
  <si>
    <t>碱滩镇甲子墩村三社</t>
  </si>
  <si>
    <t>李其霞</t>
  </si>
  <si>
    <t>基中林</t>
  </si>
  <si>
    <t xml:space="preserve">金巨元
</t>
  </si>
  <si>
    <t>许兴海</t>
  </si>
  <si>
    <t>梁宗峰</t>
  </si>
  <si>
    <t>高国兰</t>
  </si>
  <si>
    <t>陈家礼</t>
  </si>
  <si>
    <t>柴守兴（王爱霞）</t>
  </si>
  <si>
    <t>万乾义</t>
  </si>
  <si>
    <t>碱滩镇永星村五社18号</t>
  </si>
  <si>
    <t>刘军</t>
  </si>
  <si>
    <t>碱滩镇永星村一社13号</t>
  </si>
  <si>
    <t>范延年</t>
  </si>
  <si>
    <t>长安镇头号村四社4号</t>
  </si>
  <si>
    <t>长安镇
（1户）</t>
  </si>
  <si>
    <t>陈殿曹</t>
  </si>
  <si>
    <t>新墩镇柏闸村六社</t>
  </si>
  <si>
    <t>新墩镇
（2户）</t>
  </si>
  <si>
    <t>张丰生</t>
  </si>
  <si>
    <t>新墩镇园艺村九社</t>
  </si>
  <si>
    <t>小满镇
（2户）</t>
  </si>
  <si>
    <t>龙渠乡
（28户）</t>
  </si>
  <si>
    <t>张锋</t>
  </si>
  <si>
    <t>龙渠乡三清湾村二社</t>
  </si>
  <si>
    <t>张家峰</t>
  </si>
  <si>
    <t>龙渠乡保安村三社</t>
  </si>
  <si>
    <t>赵文清</t>
  </si>
  <si>
    <t>龙渠乡保安村四社</t>
  </si>
  <si>
    <t>肖桂虎</t>
  </si>
  <si>
    <t>龙渠乡什八名村七社</t>
  </si>
  <si>
    <t>王东林</t>
  </si>
  <si>
    <t>王忠林</t>
  </si>
  <si>
    <t>任建军</t>
  </si>
  <si>
    <t>张元善</t>
  </si>
  <si>
    <t>安阳乡
（51户）</t>
  </si>
  <si>
    <t>刘兴利</t>
  </si>
  <si>
    <t>安阳乡五一村六社</t>
  </si>
  <si>
    <t>代学林</t>
  </si>
  <si>
    <t>徐乾</t>
  </si>
  <si>
    <t>安阳乡五一村八社</t>
  </si>
  <si>
    <t>代杰忠</t>
  </si>
  <si>
    <t>安阳乡五一村九社</t>
  </si>
  <si>
    <t>代德萨</t>
  </si>
  <si>
    <t>代学慧</t>
  </si>
  <si>
    <t>徐峰</t>
  </si>
  <si>
    <t>刘立果</t>
  </si>
  <si>
    <t>徐咸鹤</t>
  </si>
  <si>
    <t>安阳乡五一村十社</t>
  </si>
  <si>
    <t>代克勤</t>
  </si>
  <si>
    <t>安阳乡五一村四社</t>
  </si>
  <si>
    <t>徐达</t>
  </si>
  <si>
    <t>安阳乡五一村十一社</t>
  </si>
  <si>
    <t>刘淑云</t>
  </si>
  <si>
    <t>安阳乡帖家城村一社</t>
  </si>
  <si>
    <t>豆兴禄</t>
  </si>
  <si>
    <t>安阳乡帖家城村三社</t>
  </si>
  <si>
    <t>王才</t>
  </si>
  <si>
    <t>安阳乡金王庄村六社</t>
  </si>
  <si>
    <t>王爱</t>
  </si>
  <si>
    <t>安阳乡金王庄林地</t>
  </si>
  <si>
    <t>吴虎</t>
  </si>
  <si>
    <t>安阳乡金王庄乡林地</t>
  </si>
  <si>
    <t>金得海</t>
  </si>
  <si>
    <t>安阳乡金王庄村一社</t>
  </si>
  <si>
    <t>刘得喜</t>
  </si>
  <si>
    <t>安阳乡郎家城村四社</t>
  </si>
  <si>
    <t>王兴海</t>
  </si>
  <si>
    <t>安阳乡郎家城村二社</t>
  </si>
  <si>
    <t>张兵</t>
  </si>
  <si>
    <t>袁兴泽</t>
  </si>
  <si>
    <t>安阳乡苗家堡村四社</t>
  </si>
  <si>
    <t>李虎家</t>
  </si>
  <si>
    <t>党仁年</t>
  </si>
  <si>
    <t>郑吉胜</t>
  </si>
  <si>
    <t>安阳乡苗家堡村六社</t>
  </si>
  <si>
    <t>任亮才</t>
  </si>
  <si>
    <t>张森林</t>
  </si>
  <si>
    <t>禅合上</t>
  </si>
  <si>
    <t>安阳乡高寺儿村三社</t>
  </si>
  <si>
    <t>毛自国</t>
  </si>
  <si>
    <t>安阳乡毛家寺村五社</t>
  </si>
  <si>
    <t>刘堂德</t>
  </si>
  <si>
    <t>安阳乡王阜庄村六社</t>
  </si>
  <si>
    <t>陈喜道</t>
  </si>
  <si>
    <t>安阳乡王阜庄村二社</t>
  </si>
  <si>
    <t>刘银芳</t>
  </si>
  <si>
    <t>刘恩德</t>
  </si>
  <si>
    <t>安阳乡王阜庄村五社</t>
  </si>
  <si>
    <t>李永成</t>
  </si>
  <si>
    <t>贺正成</t>
  </si>
  <si>
    <t>安阳乡贺家城村四社</t>
  </si>
  <si>
    <t>甘浚镇
（50户）</t>
  </si>
  <si>
    <t>安超</t>
  </si>
  <si>
    <t>甘浚镇晨光村一社43号</t>
  </si>
  <si>
    <t>李杰三</t>
  </si>
  <si>
    <t>甘浚镇晨光村九社37号</t>
  </si>
  <si>
    <t>普芳</t>
  </si>
  <si>
    <t>尚丽</t>
  </si>
  <si>
    <t>毛永德</t>
  </si>
  <si>
    <t>甘浚镇毛家湾村一社24号</t>
  </si>
  <si>
    <t>张金海</t>
  </si>
  <si>
    <t>甘浚镇毛家湾村二社28号</t>
  </si>
  <si>
    <t>李振军</t>
  </si>
  <si>
    <t>甘浚镇西洞村八社</t>
  </si>
  <si>
    <t>李成</t>
  </si>
  <si>
    <t>甘浚镇小泉村九社</t>
  </si>
  <si>
    <t>雷超</t>
  </si>
  <si>
    <t>甘浚镇星光村九社</t>
  </si>
  <si>
    <t>王伏平</t>
  </si>
  <si>
    <t>甘浚镇中沟村十社</t>
  </si>
  <si>
    <t>李彩兰</t>
  </si>
  <si>
    <t>甘浚镇中沟村三社</t>
  </si>
  <si>
    <t>三关村五社</t>
  </si>
  <si>
    <t>张志军</t>
  </si>
  <si>
    <t>三关村六社</t>
  </si>
  <si>
    <t>三关村四社</t>
  </si>
  <si>
    <t>头号村三社</t>
  </si>
  <si>
    <t>杨雄</t>
  </si>
  <si>
    <t>头号村二社</t>
  </si>
  <si>
    <t>谈富</t>
  </si>
  <si>
    <t>王云</t>
  </si>
  <si>
    <t>头号村一社</t>
  </si>
  <si>
    <t>速展村三社</t>
  </si>
  <si>
    <t>沙井镇
（28户）</t>
  </si>
  <si>
    <t>冯全喜</t>
  </si>
  <si>
    <t>张永胜</t>
  </si>
  <si>
    <t>刘琼居</t>
  </si>
  <si>
    <t>沙井镇东四村三社</t>
  </si>
  <si>
    <t>刘燕</t>
  </si>
  <si>
    <t>沙井镇三号村四社</t>
  </si>
  <si>
    <t>朱链</t>
  </si>
  <si>
    <t>三闸镇二闸村三社</t>
  </si>
  <si>
    <t>三闸镇
（1户）</t>
  </si>
  <si>
    <t>陈进新</t>
  </si>
  <si>
    <t>靖安乡靖安村二社</t>
  </si>
  <si>
    <t>靖安乡
（9户）</t>
  </si>
  <si>
    <t>赵 鹏</t>
  </si>
  <si>
    <t>陈尚礼</t>
  </si>
  <si>
    <t>靖安乡上堡村二社</t>
  </si>
  <si>
    <t>陈林廷</t>
  </si>
  <si>
    <t>靖安乡上堡村一社</t>
  </si>
  <si>
    <t>张  伟</t>
  </si>
  <si>
    <t>靖安乡上堡村八社</t>
  </si>
  <si>
    <t>杨伟财</t>
  </si>
  <si>
    <t>靖安乡新沟村十社</t>
  </si>
  <si>
    <t>陈敏寿</t>
  </si>
  <si>
    <t>靖安乡靖安村六社</t>
  </si>
  <si>
    <t>徐金成</t>
  </si>
  <si>
    <t>明永镇武家闸二社</t>
  </si>
  <si>
    <t>明永镇
（3户）</t>
  </si>
  <si>
    <t>大满镇
（33户）</t>
  </si>
  <si>
    <t>刘  军</t>
  </si>
  <si>
    <t>大满镇柏家沟村七社</t>
  </si>
  <si>
    <t>朱林年</t>
  </si>
  <si>
    <t>大满镇小堡子村二社</t>
  </si>
  <si>
    <t>赵学新</t>
  </si>
  <si>
    <t>大满镇四号村十二社</t>
  </si>
  <si>
    <t>张学成</t>
  </si>
  <si>
    <t>代  贤</t>
  </si>
  <si>
    <t>汤兴强</t>
  </si>
  <si>
    <t>大满镇新庙村一社</t>
  </si>
  <si>
    <t>大满镇黑城村三社</t>
  </si>
  <si>
    <t>张俊杰</t>
  </si>
  <si>
    <t>大满镇石子坝村二社</t>
  </si>
  <si>
    <t>甄  东</t>
  </si>
  <si>
    <t>丁  彪</t>
  </si>
  <si>
    <t>大满镇和平林场</t>
  </si>
  <si>
    <t>任孟</t>
  </si>
  <si>
    <t>平山湖乡
（12户）</t>
  </si>
  <si>
    <t>贾永红</t>
  </si>
  <si>
    <t>宝德其其格</t>
  </si>
  <si>
    <t>丹布</t>
  </si>
  <si>
    <t>郑天明</t>
  </si>
  <si>
    <t>平山湖乡平山湖二社</t>
  </si>
  <si>
    <t>卢耀明</t>
  </si>
  <si>
    <t>平山湖乡平山湖一社</t>
  </si>
  <si>
    <t>闫文涛</t>
  </si>
  <si>
    <t>平山湖乡紫泥泉三社</t>
  </si>
  <si>
    <t>魏福光</t>
  </si>
  <si>
    <t>平山湖乡紫泥泉一社</t>
  </si>
  <si>
    <t>李治文</t>
  </si>
  <si>
    <t>魏铁龙</t>
  </si>
  <si>
    <t>平山湖乡紫泥泉二社</t>
  </si>
  <si>
    <t>党寨镇
（7户）</t>
  </si>
  <si>
    <t>杨桂君</t>
  </si>
  <si>
    <t>党寨镇陈家墩村三社</t>
  </si>
  <si>
    <t>陈福林</t>
  </si>
  <si>
    <t>党寨镇陈寨村六社</t>
  </si>
  <si>
    <t>王国萍</t>
  </si>
  <si>
    <t>党寨镇宋王寨村一社</t>
  </si>
  <si>
    <t>花寨乡
（71户）</t>
  </si>
  <si>
    <t>祁  东</t>
  </si>
  <si>
    <t>马龙</t>
  </si>
  <si>
    <t>花寨乡花寨村七社</t>
  </si>
  <si>
    <t>马国材</t>
  </si>
  <si>
    <t>李福志</t>
  </si>
  <si>
    <t>代贵</t>
  </si>
  <si>
    <t>花寨乡花寨村三社</t>
  </si>
  <si>
    <t>李福涛</t>
  </si>
  <si>
    <t>花寨乡花寨村八社</t>
  </si>
  <si>
    <t>邓贵元</t>
  </si>
  <si>
    <t>霍吉有</t>
  </si>
  <si>
    <t>杨政红</t>
  </si>
  <si>
    <t>花寨乡西阳村六社</t>
  </si>
  <si>
    <t>杨学信</t>
  </si>
  <si>
    <t>杨孝</t>
  </si>
  <si>
    <t>花寨乡西阳村一社</t>
  </si>
  <si>
    <t>代福政</t>
  </si>
  <si>
    <t>花寨乡西阳村二社</t>
  </si>
  <si>
    <t>杨金国</t>
  </si>
  <si>
    <t>杨学</t>
  </si>
  <si>
    <t>宁海东</t>
  </si>
  <si>
    <t>王建军</t>
  </si>
  <si>
    <t>吴杰</t>
  </si>
  <si>
    <t>杨宗堂</t>
  </si>
  <si>
    <t>花寨乡西阳村五社</t>
  </si>
  <si>
    <t>刘勇</t>
  </si>
  <si>
    <t>保玉玲</t>
  </si>
  <si>
    <t>蒋海国</t>
  </si>
  <si>
    <t>鞠金鹏</t>
  </si>
  <si>
    <t>花寨乡柏杨树村五社</t>
  </si>
  <si>
    <t>巨应虎</t>
  </si>
  <si>
    <t>花寨乡柏杨树村四社</t>
  </si>
  <si>
    <t>巨应位</t>
  </si>
  <si>
    <t>陈万祥</t>
  </si>
  <si>
    <t>花寨乡柏杨树村六社</t>
  </si>
  <si>
    <t>双巴西</t>
  </si>
  <si>
    <t>孟萧</t>
  </si>
  <si>
    <t>巨万鹤</t>
  </si>
  <si>
    <t>花寨乡柏杨树村三社</t>
  </si>
  <si>
    <t>巨万强</t>
  </si>
  <si>
    <t>巨万程</t>
  </si>
  <si>
    <t>鞠应红</t>
  </si>
  <si>
    <t>巨万刚</t>
  </si>
  <si>
    <t>花寨乡柏杨树村一社</t>
  </si>
  <si>
    <t>巨万学</t>
  </si>
  <si>
    <t>保长飞</t>
  </si>
  <si>
    <t>花寨乡柏杨树村二社</t>
  </si>
  <si>
    <t>孟娜</t>
  </si>
  <si>
    <t>巨万棣</t>
  </si>
  <si>
    <t>陈英鹏</t>
  </si>
  <si>
    <t>关柏林</t>
  </si>
  <si>
    <t>花寨乡滚家城村二社</t>
  </si>
  <si>
    <t>孙玉福</t>
  </si>
  <si>
    <t>花寨乡滚家城村一社</t>
  </si>
  <si>
    <t>滚长斌</t>
  </si>
  <si>
    <t>滚多山</t>
  </si>
  <si>
    <t>花寨乡滚家城村三社</t>
  </si>
  <si>
    <t>孙韬</t>
  </si>
  <si>
    <t>明杰国</t>
  </si>
  <si>
    <t>杨慧芳</t>
  </si>
  <si>
    <t>张学鸿</t>
  </si>
  <si>
    <t>马有句</t>
  </si>
  <si>
    <t>谢锋善</t>
  </si>
  <si>
    <t>谢红善</t>
  </si>
  <si>
    <t>花寨乡余家城村二社</t>
  </si>
  <si>
    <t>张宝年</t>
  </si>
  <si>
    <t>谢满</t>
  </si>
  <si>
    <t>花寨乡余家城村三社</t>
  </si>
  <si>
    <t>保宗年</t>
  </si>
  <si>
    <t>保传年</t>
  </si>
  <si>
    <t>花寨乡新城村二社</t>
  </si>
  <si>
    <t>保斌年</t>
  </si>
  <si>
    <t>花寨乡新城村一社</t>
  </si>
  <si>
    <t>保庭新</t>
  </si>
  <si>
    <t>花寨乡新城村五社</t>
  </si>
  <si>
    <t>保庭品</t>
  </si>
  <si>
    <t>保长尊</t>
  </si>
  <si>
    <t>保庭夏</t>
  </si>
  <si>
    <t>滚多利</t>
  </si>
  <si>
    <t>花寨乡滚家庄村一社</t>
  </si>
  <si>
    <t>滚多顺</t>
  </si>
  <si>
    <t>周会民</t>
  </si>
  <si>
    <t>花寨乡滚家庄村二社</t>
  </si>
  <si>
    <t>合计</t>
  </si>
  <si>
    <t>329户</t>
  </si>
  <si>
    <t>2025年甘州区进一步稳定牛羊产业发展工作措施奶牛补助花名册</t>
  </si>
  <si>
    <t>养殖场户名称</t>
  </si>
  <si>
    <t>户主姓名</t>
  </si>
  <si>
    <t>奶牛
存栏</t>
  </si>
  <si>
    <t>李勇</t>
  </si>
  <si>
    <t>上秦镇八里堡村五社</t>
  </si>
  <si>
    <t>上秦镇
（3户）</t>
  </si>
  <si>
    <t>李永泰</t>
  </si>
  <si>
    <t>上秦镇下秦村五社</t>
  </si>
  <si>
    <t>班芳</t>
  </si>
  <si>
    <t>上秦镇安里闸村十二社</t>
  </si>
  <si>
    <t>郭龙</t>
  </si>
  <si>
    <t>新墩镇园艺村八社</t>
  </si>
  <si>
    <t>新墩镇
（1户）</t>
  </si>
  <si>
    <t>肖志海</t>
  </si>
  <si>
    <t>三闸镇杨家寨村五社</t>
  </si>
  <si>
    <t>方钟山</t>
  </si>
  <si>
    <t>乌江镇管寨村三社</t>
  </si>
  <si>
    <t>马兆松</t>
  </si>
  <si>
    <t>党寨镇马站村十社</t>
  </si>
  <si>
    <t>郭建兴</t>
  </si>
  <si>
    <t>党寨镇马站村十二社</t>
  </si>
  <si>
    <t>王进</t>
  </si>
  <si>
    <t>党寨镇马站村十三社</t>
  </si>
  <si>
    <t>刘其东</t>
  </si>
  <si>
    <t>党寨镇杨家墩村四社</t>
  </si>
  <si>
    <t>马长征</t>
  </si>
  <si>
    <t>党寨镇杨家墩村六社</t>
  </si>
  <si>
    <t>许佳</t>
  </si>
  <si>
    <t>梁家墩镇三工村三社</t>
  </si>
  <si>
    <t>梁家墩镇
（8户）</t>
  </si>
  <si>
    <t>王涛</t>
  </si>
  <si>
    <t>梁家墩镇太和村四社</t>
  </si>
  <si>
    <t>何强</t>
  </si>
  <si>
    <t>张爱霞</t>
  </si>
  <si>
    <t>何军</t>
  </si>
  <si>
    <t>王伟</t>
  </si>
  <si>
    <t>梁家墩镇三工村十一社</t>
  </si>
  <si>
    <t>田晓琴</t>
  </si>
  <si>
    <t>梁家墩镇四闸村二社</t>
  </si>
  <si>
    <t>肖德银</t>
  </si>
  <si>
    <t>梁家墩镇五号村一社</t>
  </si>
  <si>
    <t>2025年甘州区进一步稳定牛羊产业发展工作措施青贮饲料补助花名册</t>
  </si>
  <si>
    <t>牲畜存栏</t>
  </si>
  <si>
    <t>青贮饲料数量（吨）</t>
  </si>
  <si>
    <t>牛</t>
  </si>
  <si>
    <t>羊</t>
  </si>
  <si>
    <t>其他</t>
  </si>
  <si>
    <t>碱滩镇
（3户）</t>
  </si>
  <si>
    <t>龙渠乡
（25户）</t>
  </si>
  <si>
    <t>安阳乡
（11户）</t>
  </si>
  <si>
    <t>甘浚镇
（3户）</t>
  </si>
  <si>
    <t>沙井镇
（4户）</t>
  </si>
  <si>
    <t>代鑫</t>
  </si>
  <si>
    <t>大满镇
（18户）</t>
  </si>
  <si>
    <t>王鸿</t>
  </si>
  <si>
    <t>韦浩</t>
  </si>
  <si>
    <t>韦志</t>
  </si>
  <si>
    <t>任会</t>
  </si>
  <si>
    <t>任福</t>
  </si>
  <si>
    <t>党寨镇
（1户）</t>
  </si>
  <si>
    <t>花寨乡
（14户）</t>
  </si>
  <si>
    <t>81户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</si>
</sst>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4"/>
      <name val="方正小标宋简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20" fillId="2" borderId="20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Border="0" applyAlignment="0" applyProtection="0">
      <alignment vertical="center"/>
    </xf>
  </cellStyleXfs>
  <cellXfs count="84">
    <xf numFmtId="0" fontId="0" fillId="0" borderId="0" xfId="0" applyAlignment="1"/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177" fontId="1" fillId="0" borderId="1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177" fontId="1" fillId="3" borderId="7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77" fontId="1" fillId="3" borderId="14" xfId="0" applyNumberFormat="1" applyFont="1" applyFill="1" applyBorder="1" applyAlignment="1">
      <alignment horizontal="center" vertical="center"/>
    </xf>
    <xf numFmtId="177" fontId="1" fillId="3" borderId="13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23450;--2025&#31283;&#23450;&#29275;&#32650;&#20135;&#19994;&#34917;&#21161;&#36164;&#373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牛"/>
      <sheetName val="母羊"/>
      <sheetName val="奶牛"/>
      <sheetName val="饲草"/>
      <sheetName val="母牛汇总 "/>
      <sheetName val="母羊汇总"/>
      <sheetName val="奶牛汇总"/>
      <sheetName val="饲草汇总表"/>
      <sheetName val="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6542"/>
  <sheetViews>
    <sheetView showGridLines="0" topLeftCell="A215" workbookViewId="0">
      <selection activeCell="F225" sqref="F225"/>
    </sheetView>
  </sheetViews>
  <sheetFormatPr defaultColWidth="9" defaultRowHeight="28" customHeight="1"/>
  <cols>
    <col min="1" max="1" width="7.5" style="1" customWidth="1"/>
    <col min="2" max="2" width="12.125" style="1" customWidth="1"/>
    <col min="3" max="3" width="22.875" style="1" customWidth="1"/>
    <col min="4" max="4" width="7" style="1" customWidth="1"/>
    <col min="5" max="5" width="9.125" style="34" customWidth="1"/>
    <col min="6" max="6" width="6.5" style="34" customWidth="1"/>
    <col min="7" max="7" width="10.5" style="34" customWidth="1"/>
    <col min="8" max="8" width="10.875" style="76" customWidth="1"/>
    <col min="9" max="10" width="9" style="1"/>
    <col min="11" max="11" width="9" style="29"/>
    <col min="12" max="13" width="9" style="1"/>
    <col min="14" max="14" width="15.2" style="1"/>
    <col min="15" max="15" width="12.6333333333333" style="1"/>
    <col min="16" max="253" width="9" style="1"/>
    <col min="254" max="254" width="3" style="1" customWidth="1"/>
    <col min="255" max="255" width="11" style="1" customWidth="1"/>
    <col min="256" max="256" width="4.50833333333333" style="1" customWidth="1"/>
    <col min="257" max="257" width="22.3833333333333" style="1" customWidth="1"/>
    <col min="258" max="258" width="10.5083333333333" style="1" customWidth="1"/>
    <col min="259" max="260" width="8.75" style="1" customWidth="1"/>
    <col min="261" max="261" width="15" style="1" customWidth="1"/>
    <col min="262" max="509" width="9" style="1"/>
    <col min="510" max="510" width="3" style="1" customWidth="1"/>
    <col min="511" max="511" width="11" style="1" customWidth="1"/>
    <col min="512" max="512" width="4.50833333333333" style="1" customWidth="1"/>
    <col min="513" max="513" width="22.3833333333333" style="1" customWidth="1"/>
    <col min="514" max="514" width="10.5083333333333" style="1" customWidth="1"/>
    <col min="515" max="516" width="8.75" style="1" customWidth="1"/>
    <col min="517" max="517" width="15" style="1" customWidth="1"/>
    <col min="518" max="765" width="9" style="1"/>
    <col min="766" max="766" width="3" style="1" customWidth="1"/>
    <col min="767" max="767" width="11" style="1" customWidth="1"/>
    <col min="768" max="768" width="4.50833333333333" style="1" customWidth="1"/>
    <col min="769" max="769" width="22.3833333333333" style="1" customWidth="1"/>
    <col min="770" max="770" width="10.5083333333333" style="1" customWidth="1"/>
    <col min="771" max="772" width="8.75" style="1" customWidth="1"/>
    <col min="773" max="773" width="15" style="1" customWidth="1"/>
    <col min="774" max="1021" width="9" style="1"/>
    <col min="1022" max="1022" width="3" style="1" customWidth="1"/>
    <col min="1023" max="1023" width="11" style="1" customWidth="1"/>
    <col min="1024" max="1024" width="4.50833333333333" style="1" customWidth="1"/>
    <col min="1025" max="1025" width="22.3833333333333" style="1" customWidth="1"/>
    <col min="1026" max="1026" width="10.5083333333333" style="1" customWidth="1"/>
    <col min="1027" max="1028" width="8.75" style="1" customWidth="1"/>
    <col min="1029" max="1029" width="15" style="1" customWidth="1"/>
    <col min="1030" max="1277" width="9" style="1"/>
    <col min="1278" max="1278" width="3" style="1" customWidth="1"/>
    <col min="1279" max="1279" width="11" style="1" customWidth="1"/>
    <col min="1280" max="1280" width="4.50833333333333" style="1" customWidth="1"/>
    <col min="1281" max="1281" width="22.3833333333333" style="1" customWidth="1"/>
    <col min="1282" max="1282" width="10.5083333333333" style="1" customWidth="1"/>
    <col min="1283" max="1284" width="8.75" style="1" customWidth="1"/>
    <col min="1285" max="1285" width="15" style="1" customWidth="1"/>
    <col min="1286" max="1533" width="9" style="1"/>
    <col min="1534" max="1534" width="3" style="1" customWidth="1"/>
    <col min="1535" max="1535" width="11" style="1" customWidth="1"/>
    <col min="1536" max="1536" width="4.50833333333333" style="1" customWidth="1"/>
    <col min="1537" max="1537" width="22.3833333333333" style="1" customWidth="1"/>
    <col min="1538" max="1538" width="10.5083333333333" style="1" customWidth="1"/>
    <col min="1539" max="1540" width="8.75" style="1" customWidth="1"/>
    <col min="1541" max="1541" width="15" style="1" customWidth="1"/>
    <col min="1542" max="1789" width="9" style="1"/>
    <col min="1790" max="1790" width="3" style="1" customWidth="1"/>
    <col min="1791" max="1791" width="11" style="1" customWidth="1"/>
    <col min="1792" max="1792" width="4.50833333333333" style="1" customWidth="1"/>
    <col min="1793" max="1793" width="22.3833333333333" style="1" customWidth="1"/>
    <col min="1794" max="1794" width="10.5083333333333" style="1" customWidth="1"/>
    <col min="1795" max="1796" width="8.75" style="1" customWidth="1"/>
    <col min="1797" max="1797" width="15" style="1" customWidth="1"/>
    <col min="1798" max="2045" width="9" style="1"/>
    <col min="2046" max="2046" width="3" style="1" customWidth="1"/>
    <col min="2047" max="2047" width="11" style="1" customWidth="1"/>
    <col min="2048" max="2048" width="4.50833333333333" style="1" customWidth="1"/>
    <col min="2049" max="2049" width="22.3833333333333" style="1" customWidth="1"/>
    <col min="2050" max="2050" width="10.5083333333333" style="1" customWidth="1"/>
    <col min="2051" max="2052" width="8.75" style="1" customWidth="1"/>
    <col min="2053" max="2053" width="15" style="1" customWidth="1"/>
    <col min="2054" max="2301" width="9" style="1"/>
    <col min="2302" max="2302" width="3" style="1" customWidth="1"/>
    <col min="2303" max="2303" width="11" style="1" customWidth="1"/>
    <col min="2304" max="2304" width="4.50833333333333" style="1" customWidth="1"/>
    <col min="2305" max="2305" width="22.3833333333333" style="1" customWidth="1"/>
    <col min="2306" max="2306" width="10.5083333333333" style="1" customWidth="1"/>
    <col min="2307" max="2308" width="8.75" style="1" customWidth="1"/>
    <col min="2309" max="2309" width="15" style="1" customWidth="1"/>
    <col min="2310" max="2557" width="9" style="1"/>
    <col min="2558" max="2558" width="3" style="1" customWidth="1"/>
    <col min="2559" max="2559" width="11" style="1" customWidth="1"/>
    <col min="2560" max="2560" width="4.50833333333333" style="1" customWidth="1"/>
    <col min="2561" max="2561" width="22.3833333333333" style="1" customWidth="1"/>
    <col min="2562" max="2562" width="10.5083333333333" style="1" customWidth="1"/>
    <col min="2563" max="2564" width="8.75" style="1" customWidth="1"/>
    <col min="2565" max="2565" width="15" style="1" customWidth="1"/>
    <col min="2566" max="2813" width="9" style="1"/>
    <col min="2814" max="2814" width="3" style="1" customWidth="1"/>
    <col min="2815" max="2815" width="11" style="1" customWidth="1"/>
    <col min="2816" max="2816" width="4.50833333333333" style="1" customWidth="1"/>
    <col min="2817" max="2817" width="22.3833333333333" style="1" customWidth="1"/>
    <col min="2818" max="2818" width="10.5083333333333" style="1" customWidth="1"/>
    <col min="2819" max="2820" width="8.75" style="1" customWidth="1"/>
    <col min="2821" max="2821" width="15" style="1" customWidth="1"/>
    <col min="2822" max="3069" width="9" style="1"/>
    <col min="3070" max="3070" width="3" style="1" customWidth="1"/>
    <col min="3071" max="3071" width="11" style="1" customWidth="1"/>
    <col min="3072" max="3072" width="4.50833333333333" style="1" customWidth="1"/>
    <col min="3073" max="3073" width="22.3833333333333" style="1" customWidth="1"/>
    <col min="3074" max="3074" width="10.5083333333333" style="1" customWidth="1"/>
    <col min="3075" max="3076" width="8.75" style="1" customWidth="1"/>
    <col min="3077" max="3077" width="15" style="1" customWidth="1"/>
    <col min="3078" max="3325" width="9" style="1"/>
    <col min="3326" max="3326" width="3" style="1" customWidth="1"/>
    <col min="3327" max="3327" width="11" style="1" customWidth="1"/>
    <col min="3328" max="3328" width="4.50833333333333" style="1" customWidth="1"/>
    <col min="3329" max="3329" width="22.3833333333333" style="1" customWidth="1"/>
    <col min="3330" max="3330" width="10.5083333333333" style="1" customWidth="1"/>
    <col min="3331" max="3332" width="8.75" style="1" customWidth="1"/>
    <col min="3333" max="3333" width="15" style="1" customWidth="1"/>
    <col min="3334" max="3581" width="9" style="1"/>
    <col min="3582" max="3582" width="3" style="1" customWidth="1"/>
    <col min="3583" max="3583" width="11" style="1" customWidth="1"/>
    <col min="3584" max="3584" width="4.50833333333333" style="1" customWidth="1"/>
    <col min="3585" max="3585" width="22.3833333333333" style="1" customWidth="1"/>
    <col min="3586" max="3586" width="10.5083333333333" style="1" customWidth="1"/>
    <col min="3587" max="3588" width="8.75" style="1" customWidth="1"/>
    <col min="3589" max="3589" width="15" style="1" customWidth="1"/>
    <col min="3590" max="3837" width="9" style="1"/>
    <col min="3838" max="3838" width="3" style="1" customWidth="1"/>
    <col min="3839" max="3839" width="11" style="1" customWidth="1"/>
    <col min="3840" max="3840" width="4.50833333333333" style="1" customWidth="1"/>
    <col min="3841" max="3841" width="22.3833333333333" style="1" customWidth="1"/>
    <col min="3842" max="3842" width="10.5083333333333" style="1" customWidth="1"/>
    <col min="3843" max="3844" width="8.75" style="1" customWidth="1"/>
    <col min="3845" max="3845" width="15" style="1" customWidth="1"/>
    <col min="3846" max="4093" width="9" style="1"/>
    <col min="4094" max="4094" width="3" style="1" customWidth="1"/>
    <col min="4095" max="4095" width="11" style="1" customWidth="1"/>
    <col min="4096" max="4096" width="4.50833333333333" style="1" customWidth="1"/>
    <col min="4097" max="4097" width="22.3833333333333" style="1" customWidth="1"/>
    <col min="4098" max="4098" width="10.5083333333333" style="1" customWidth="1"/>
    <col min="4099" max="4100" width="8.75" style="1" customWidth="1"/>
    <col min="4101" max="4101" width="15" style="1" customWidth="1"/>
    <col min="4102" max="4349" width="9" style="1"/>
    <col min="4350" max="4350" width="3" style="1" customWidth="1"/>
    <col min="4351" max="4351" width="11" style="1" customWidth="1"/>
    <col min="4352" max="4352" width="4.50833333333333" style="1" customWidth="1"/>
    <col min="4353" max="4353" width="22.3833333333333" style="1" customWidth="1"/>
    <col min="4354" max="4354" width="10.5083333333333" style="1" customWidth="1"/>
    <col min="4355" max="4356" width="8.75" style="1" customWidth="1"/>
    <col min="4357" max="4357" width="15" style="1" customWidth="1"/>
    <col min="4358" max="4605" width="9" style="1"/>
    <col min="4606" max="4606" width="3" style="1" customWidth="1"/>
    <col min="4607" max="4607" width="11" style="1" customWidth="1"/>
    <col min="4608" max="4608" width="4.50833333333333" style="1" customWidth="1"/>
    <col min="4609" max="4609" width="22.3833333333333" style="1" customWidth="1"/>
    <col min="4610" max="4610" width="10.5083333333333" style="1" customWidth="1"/>
    <col min="4611" max="4612" width="8.75" style="1" customWidth="1"/>
    <col min="4613" max="4613" width="15" style="1" customWidth="1"/>
    <col min="4614" max="4861" width="9" style="1"/>
    <col min="4862" max="4862" width="3" style="1" customWidth="1"/>
    <col min="4863" max="4863" width="11" style="1" customWidth="1"/>
    <col min="4864" max="4864" width="4.50833333333333" style="1" customWidth="1"/>
    <col min="4865" max="4865" width="22.3833333333333" style="1" customWidth="1"/>
    <col min="4866" max="4866" width="10.5083333333333" style="1" customWidth="1"/>
    <col min="4867" max="4868" width="8.75" style="1" customWidth="1"/>
    <col min="4869" max="4869" width="15" style="1" customWidth="1"/>
    <col min="4870" max="5117" width="9" style="1"/>
    <col min="5118" max="5118" width="3" style="1" customWidth="1"/>
    <col min="5119" max="5119" width="11" style="1" customWidth="1"/>
    <col min="5120" max="5120" width="4.50833333333333" style="1" customWidth="1"/>
    <col min="5121" max="5121" width="22.3833333333333" style="1" customWidth="1"/>
    <col min="5122" max="5122" width="10.5083333333333" style="1" customWidth="1"/>
    <col min="5123" max="5124" width="8.75" style="1" customWidth="1"/>
    <col min="5125" max="5125" width="15" style="1" customWidth="1"/>
    <col min="5126" max="5373" width="9" style="1"/>
    <col min="5374" max="5374" width="3" style="1" customWidth="1"/>
    <col min="5375" max="5375" width="11" style="1" customWidth="1"/>
    <col min="5376" max="5376" width="4.50833333333333" style="1" customWidth="1"/>
    <col min="5377" max="5377" width="22.3833333333333" style="1" customWidth="1"/>
    <col min="5378" max="5378" width="10.5083333333333" style="1" customWidth="1"/>
    <col min="5379" max="5380" width="8.75" style="1" customWidth="1"/>
    <col min="5381" max="5381" width="15" style="1" customWidth="1"/>
    <col min="5382" max="5629" width="9" style="1"/>
    <col min="5630" max="5630" width="3" style="1" customWidth="1"/>
    <col min="5631" max="5631" width="11" style="1" customWidth="1"/>
    <col min="5632" max="5632" width="4.50833333333333" style="1" customWidth="1"/>
    <col min="5633" max="5633" width="22.3833333333333" style="1" customWidth="1"/>
    <col min="5634" max="5634" width="10.5083333333333" style="1" customWidth="1"/>
    <col min="5635" max="5636" width="8.75" style="1" customWidth="1"/>
    <col min="5637" max="5637" width="15" style="1" customWidth="1"/>
    <col min="5638" max="5885" width="9" style="1"/>
    <col min="5886" max="5886" width="3" style="1" customWidth="1"/>
    <col min="5887" max="5887" width="11" style="1" customWidth="1"/>
    <col min="5888" max="5888" width="4.50833333333333" style="1" customWidth="1"/>
    <col min="5889" max="5889" width="22.3833333333333" style="1" customWidth="1"/>
    <col min="5890" max="5890" width="10.5083333333333" style="1" customWidth="1"/>
    <col min="5891" max="5892" width="8.75" style="1" customWidth="1"/>
    <col min="5893" max="5893" width="15" style="1" customWidth="1"/>
    <col min="5894" max="6141" width="9" style="1"/>
    <col min="6142" max="6142" width="3" style="1" customWidth="1"/>
    <col min="6143" max="6143" width="11" style="1" customWidth="1"/>
    <col min="6144" max="6144" width="4.50833333333333" style="1" customWidth="1"/>
    <col min="6145" max="6145" width="22.3833333333333" style="1" customWidth="1"/>
    <col min="6146" max="6146" width="10.5083333333333" style="1" customWidth="1"/>
    <col min="6147" max="6148" width="8.75" style="1" customWidth="1"/>
    <col min="6149" max="6149" width="15" style="1" customWidth="1"/>
    <col min="6150" max="6397" width="9" style="1"/>
    <col min="6398" max="6398" width="3" style="1" customWidth="1"/>
    <col min="6399" max="6399" width="11" style="1" customWidth="1"/>
    <col min="6400" max="6400" width="4.50833333333333" style="1" customWidth="1"/>
    <col min="6401" max="6401" width="22.3833333333333" style="1" customWidth="1"/>
    <col min="6402" max="6402" width="10.5083333333333" style="1" customWidth="1"/>
    <col min="6403" max="6404" width="8.75" style="1" customWidth="1"/>
    <col min="6405" max="6405" width="15" style="1" customWidth="1"/>
    <col min="6406" max="6653" width="9" style="1"/>
    <col min="6654" max="6654" width="3" style="1" customWidth="1"/>
    <col min="6655" max="6655" width="11" style="1" customWidth="1"/>
    <col min="6656" max="6656" width="4.50833333333333" style="1" customWidth="1"/>
    <col min="6657" max="6657" width="22.3833333333333" style="1" customWidth="1"/>
    <col min="6658" max="6658" width="10.5083333333333" style="1" customWidth="1"/>
    <col min="6659" max="6660" width="8.75" style="1" customWidth="1"/>
    <col min="6661" max="6661" width="15" style="1" customWidth="1"/>
    <col min="6662" max="6909" width="9" style="1"/>
    <col min="6910" max="6910" width="3" style="1" customWidth="1"/>
    <col min="6911" max="6911" width="11" style="1" customWidth="1"/>
    <col min="6912" max="6912" width="4.50833333333333" style="1" customWidth="1"/>
    <col min="6913" max="6913" width="22.3833333333333" style="1" customWidth="1"/>
    <col min="6914" max="6914" width="10.5083333333333" style="1" customWidth="1"/>
    <col min="6915" max="6916" width="8.75" style="1" customWidth="1"/>
    <col min="6917" max="6917" width="15" style="1" customWidth="1"/>
    <col min="6918" max="7165" width="9" style="1"/>
    <col min="7166" max="7166" width="3" style="1" customWidth="1"/>
    <col min="7167" max="7167" width="11" style="1" customWidth="1"/>
    <col min="7168" max="7168" width="4.50833333333333" style="1" customWidth="1"/>
    <col min="7169" max="7169" width="22.3833333333333" style="1" customWidth="1"/>
    <col min="7170" max="7170" width="10.5083333333333" style="1" customWidth="1"/>
    <col min="7171" max="7172" width="8.75" style="1" customWidth="1"/>
    <col min="7173" max="7173" width="15" style="1" customWidth="1"/>
    <col min="7174" max="7421" width="9" style="1"/>
    <col min="7422" max="7422" width="3" style="1" customWidth="1"/>
    <col min="7423" max="7423" width="11" style="1" customWidth="1"/>
    <col min="7424" max="7424" width="4.50833333333333" style="1" customWidth="1"/>
    <col min="7425" max="7425" width="22.3833333333333" style="1" customWidth="1"/>
    <col min="7426" max="7426" width="10.5083333333333" style="1" customWidth="1"/>
    <col min="7427" max="7428" width="8.75" style="1" customWidth="1"/>
    <col min="7429" max="7429" width="15" style="1" customWidth="1"/>
    <col min="7430" max="7677" width="9" style="1"/>
    <col min="7678" max="7678" width="3" style="1" customWidth="1"/>
    <col min="7679" max="7679" width="11" style="1" customWidth="1"/>
    <col min="7680" max="7680" width="4.50833333333333" style="1" customWidth="1"/>
    <col min="7681" max="7681" width="22.3833333333333" style="1" customWidth="1"/>
    <col min="7682" max="7682" width="10.5083333333333" style="1" customWidth="1"/>
    <col min="7683" max="7684" width="8.75" style="1" customWidth="1"/>
    <col min="7685" max="7685" width="15" style="1" customWidth="1"/>
    <col min="7686" max="7933" width="9" style="1"/>
    <col min="7934" max="7934" width="3" style="1" customWidth="1"/>
    <col min="7935" max="7935" width="11" style="1" customWidth="1"/>
    <col min="7936" max="7936" width="4.50833333333333" style="1" customWidth="1"/>
    <col min="7937" max="7937" width="22.3833333333333" style="1" customWidth="1"/>
    <col min="7938" max="7938" width="10.5083333333333" style="1" customWidth="1"/>
    <col min="7939" max="7940" width="8.75" style="1" customWidth="1"/>
    <col min="7941" max="7941" width="15" style="1" customWidth="1"/>
    <col min="7942" max="8189" width="9" style="1"/>
    <col min="8190" max="8190" width="3" style="1" customWidth="1"/>
    <col min="8191" max="8191" width="11" style="1" customWidth="1"/>
    <col min="8192" max="8192" width="4.50833333333333" style="1" customWidth="1"/>
    <col min="8193" max="8193" width="22.3833333333333" style="1" customWidth="1"/>
    <col min="8194" max="8194" width="10.5083333333333" style="1" customWidth="1"/>
    <col min="8195" max="8196" width="8.75" style="1" customWidth="1"/>
    <col min="8197" max="8197" width="15" style="1" customWidth="1"/>
    <col min="8198" max="8445" width="9" style="1"/>
    <col min="8446" max="8446" width="3" style="1" customWidth="1"/>
    <col min="8447" max="8447" width="11" style="1" customWidth="1"/>
    <col min="8448" max="8448" width="4.50833333333333" style="1" customWidth="1"/>
    <col min="8449" max="8449" width="22.3833333333333" style="1" customWidth="1"/>
    <col min="8450" max="8450" width="10.5083333333333" style="1" customWidth="1"/>
    <col min="8451" max="8452" width="8.75" style="1" customWidth="1"/>
    <col min="8453" max="8453" width="15" style="1" customWidth="1"/>
    <col min="8454" max="8701" width="9" style="1"/>
    <col min="8702" max="8702" width="3" style="1" customWidth="1"/>
    <col min="8703" max="8703" width="11" style="1" customWidth="1"/>
    <col min="8704" max="8704" width="4.50833333333333" style="1" customWidth="1"/>
    <col min="8705" max="8705" width="22.3833333333333" style="1" customWidth="1"/>
    <col min="8706" max="8706" width="10.5083333333333" style="1" customWidth="1"/>
    <col min="8707" max="8708" width="8.75" style="1" customWidth="1"/>
    <col min="8709" max="8709" width="15" style="1" customWidth="1"/>
    <col min="8710" max="8957" width="9" style="1"/>
    <col min="8958" max="8958" width="3" style="1" customWidth="1"/>
    <col min="8959" max="8959" width="11" style="1" customWidth="1"/>
    <col min="8960" max="8960" width="4.50833333333333" style="1" customWidth="1"/>
    <col min="8961" max="8961" width="22.3833333333333" style="1" customWidth="1"/>
    <col min="8962" max="8962" width="10.5083333333333" style="1" customWidth="1"/>
    <col min="8963" max="8964" width="8.75" style="1" customWidth="1"/>
    <col min="8965" max="8965" width="15" style="1" customWidth="1"/>
    <col min="8966" max="9213" width="9" style="1"/>
    <col min="9214" max="9214" width="3" style="1" customWidth="1"/>
    <col min="9215" max="9215" width="11" style="1" customWidth="1"/>
    <col min="9216" max="9216" width="4.50833333333333" style="1" customWidth="1"/>
    <col min="9217" max="9217" width="22.3833333333333" style="1" customWidth="1"/>
    <col min="9218" max="9218" width="10.5083333333333" style="1" customWidth="1"/>
    <col min="9219" max="9220" width="8.75" style="1" customWidth="1"/>
    <col min="9221" max="9221" width="15" style="1" customWidth="1"/>
    <col min="9222" max="9469" width="9" style="1"/>
    <col min="9470" max="9470" width="3" style="1" customWidth="1"/>
    <col min="9471" max="9471" width="11" style="1" customWidth="1"/>
    <col min="9472" max="9472" width="4.50833333333333" style="1" customWidth="1"/>
    <col min="9473" max="9473" width="22.3833333333333" style="1" customWidth="1"/>
    <col min="9474" max="9474" width="10.5083333333333" style="1" customWidth="1"/>
    <col min="9475" max="9476" width="8.75" style="1" customWidth="1"/>
    <col min="9477" max="9477" width="15" style="1" customWidth="1"/>
    <col min="9478" max="9725" width="9" style="1"/>
    <col min="9726" max="9726" width="3" style="1" customWidth="1"/>
    <col min="9727" max="9727" width="11" style="1" customWidth="1"/>
    <col min="9728" max="9728" width="4.50833333333333" style="1" customWidth="1"/>
    <col min="9729" max="9729" width="22.3833333333333" style="1" customWidth="1"/>
    <col min="9730" max="9730" width="10.5083333333333" style="1" customWidth="1"/>
    <col min="9731" max="9732" width="8.75" style="1" customWidth="1"/>
    <col min="9733" max="9733" width="15" style="1" customWidth="1"/>
    <col min="9734" max="9981" width="9" style="1"/>
    <col min="9982" max="9982" width="3" style="1" customWidth="1"/>
    <col min="9983" max="9983" width="11" style="1" customWidth="1"/>
    <col min="9984" max="9984" width="4.50833333333333" style="1" customWidth="1"/>
    <col min="9985" max="9985" width="22.3833333333333" style="1" customWidth="1"/>
    <col min="9986" max="9986" width="10.5083333333333" style="1" customWidth="1"/>
    <col min="9987" max="9988" width="8.75" style="1" customWidth="1"/>
    <col min="9989" max="9989" width="15" style="1" customWidth="1"/>
    <col min="9990" max="10237" width="9" style="1"/>
    <col min="10238" max="10238" width="3" style="1" customWidth="1"/>
    <col min="10239" max="10239" width="11" style="1" customWidth="1"/>
    <col min="10240" max="10240" width="4.50833333333333" style="1" customWidth="1"/>
    <col min="10241" max="10241" width="22.3833333333333" style="1" customWidth="1"/>
    <col min="10242" max="10242" width="10.5083333333333" style="1" customWidth="1"/>
    <col min="10243" max="10244" width="8.75" style="1" customWidth="1"/>
    <col min="10245" max="10245" width="15" style="1" customWidth="1"/>
    <col min="10246" max="10493" width="9" style="1"/>
    <col min="10494" max="10494" width="3" style="1" customWidth="1"/>
    <col min="10495" max="10495" width="11" style="1" customWidth="1"/>
    <col min="10496" max="10496" width="4.50833333333333" style="1" customWidth="1"/>
    <col min="10497" max="10497" width="22.3833333333333" style="1" customWidth="1"/>
    <col min="10498" max="10498" width="10.5083333333333" style="1" customWidth="1"/>
    <col min="10499" max="10500" width="8.75" style="1" customWidth="1"/>
    <col min="10501" max="10501" width="15" style="1" customWidth="1"/>
    <col min="10502" max="10749" width="9" style="1"/>
    <col min="10750" max="10750" width="3" style="1" customWidth="1"/>
    <col min="10751" max="10751" width="11" style="1" customWidth="1"/>
    <col min="10752" max="10752" width="4.50833333333333" style="1" customWidth="1"/>
    <col min="10753" max="10753" width="22.3833333333333" style="1" customWidth="1"/>
    <col min="10754" max="10754" width="10.5083333333333" style="1" customWidth="1"/>
    <col min="10755" max="10756" width="8.75" style="1" customWidth="1"/>
    <col min="10757" max="10757" width="15" style="1" customWidth="1"/>
    <col min="10758" max="11005" width="9" style="1"/>
    <col min="11006" max="11006" width="3" style="1" customWidth="1"/>
    <col min="11007" max="11007" width="11" style="1" customWidth="1"/>
    <col min="11008" max="11008" width="4.50833333333333" style="1" customWidth="1"/>
    <col min="11009" max="11009" width="22.3833333333333" style="1" customWidth="1"/>
    <col min="11010" max="11010" width="10.5083333333333" style="1" customWidth="1"/>
    <col min="11011" max="11012" width="8.75" style="1" customWidth="1"/>
    <col min="11013" max="11013" width="15" style="1" customWidth="1"/>
    <col min="11014" max="11261" width="9" style="1"/>
    <col min="11262" max="11262" width="3" style="1" customWidth="1"/>
    <col min="11263" max="11263" width="11" style="1" customWidth="1"/>
    <col min="11264" max="11264" width="4.50833333333333" style="1" customWidth="1"/>
    <col min="11265" max="11265" width="22.3833333333333" style="1" customWidth="1"/>
    <col min="11266" max="11266" width="10.5083333333333" style="1" customWidth="1"/>
    <col min="11267" max="11268" width="8.75" style="1" customWidth="1"/>
    <col min="11269" max="11269" width="15" style="1" customWidth="1"/>
    <col min="11270" max="11517" width="9" style="1"/>
    <col min="11518" max="11518" width="3" style="1" customWidth="1"/>
    <col min="11519" max="11519" width="11" style="1" customWidth="1"/>
    <col min="11520" max="11520" width="4.50833333333333" style="1" customWidth="1"/>
    <col min="11521" max="11521" width="22.3833333333333" style="1" customWidth="1"/>
    <col min="11522" max="11522" width="10.5083333333333" style="1" customWidth="1"/>
    <col min="11523" max="11524" width="8.75" style="1" customWidth="1"/>
    <col min="11525" max="11525" width="15" style="1" customWidth="1"/>
    <col min="11526" max="11773" width="9" style="1"/>
    <col min="11774" max="11774" width="3" style="1" customWidth="1"/>
    <col min="11775" max="11775" width="11" style="1" customWidth="1"/>
    <col min="11776" max="11776" width="4.50833333333333" style="1" customWidth="1"/>
    <col min="11777" max="11777" width="22.3833333333333" style="1" customWidth="1"/>
    <col min="11778" max="11778" width="10.5083333333333" style="1" customWidth="1"/>
    <col min="11779" max="11780" width="8.75" style="1" customWidth="1"/>
    <col min="11781" max="11781" width="15" style="1" customWidth="1"/>
    <col min="11782" max="12029" width="9" style="1"/>
    <col min="12030" max="12030" width="3" style="1" customWidth="1"/>
    <col min="12031" max="12031" width="11" style="1" customWidth="1"/>
    <col min="12032" max="12032" width="4.50833333333333" style="1" customWidth="1"/>
    <col min="12033" max="12033" width="22.3833333333333" style="1" customWidth="1"/>
    <col min="12034" max="12034" width="10.5083333333333" style="1" customWidth="1"/>
    <col min="12035" max="12036" width="8.75" style="1" customWidth="1"/>
    <col min="12037" max="12037" width="15" style="1" customWidth="1"/>
    <col min="12038" max="12285" width="9" style="1"/>
    <col min="12286" max="12286" width="3" style="1" customWidth="1"/>
    <col min="12287" max="12287" width="11" style="1" customWidth="1"/>
    <col min="12288" max="12288" width="4.50833333333333" style="1" customWidth="1"/>
    <col min="12289" max="12289" width="22.3833333333333" style="1" customWidth="1"/>
    <col min="12290" max="12290" width="10.5083333333333" style="1" customWidth="1"/>
    <col min="12291" max="12292" width="8.75" style="1" customWidth="1"/>
    <col min="12293" max="12293" width="15" style="1" customWidth="1"/>
    <col min="12294" max="12541" width="9" style="1"/>
    <col min="12542" max="12542" width="3" style="1" customWidth="1"/>
    <col min="12543" max="12543" width="11" style="1" customWidth="1"/>
    <col min="12544" max="12544" width="4.50833333333333" style="1" customWidth="1"/>
    <col min="12545" max="12545" width="22.3833333333333" style="1" customWidth="1"/>
    <col min="12546" max="12546" width="10.5083333333333" style="1" customWidth="1"/>
    <col min="12547" max="12548" width="8.75" style="1" customWidth="1"/>
    <col min="12549" max="12549" width="15" style="1" customWidth="1"/>
    <col min="12550" max="12797" width="9" style="1"/>
    <col min="12798" max="12798" width="3" style="1" customWidth="1"/>
    <col min="12799" max="12799" width="11" style="1" customWidth="1"/>
    <col min="12800" max="12800" width="4.50833333333333" style="1" customWidth="1"/>
    <col min="12801" max="12801" width="22.3833333333333" style="1" customWidth="1"/>
    <col min="12802" max="12802" width="10.5083333333333" style="1" customWidth="1"/>
    <col min="12803" max="12804" width="8.75" style="1" customWidth="1"/>
    <col min="12805" max="12805" width="15" style="1" customWidth="1"/>
    <col min="12806" max="13053" width="9" style="1"/>
    <col min="13054" max="13054" width="3" style="1" customWidth="1"/>
    <col min="13055" max="13055" width="11" style="1" customWidth="1"/>
    <col min="13056" max="13056" width="4.50833333333333" style="1" customWidth="1"/>
    <col min="13057" max="13057" width="22.3833333333333" style="1" customWidth="1"/>
    <col min="13058" max="13058" width="10.5083333333333" style="1" customWidth="1"/>
    <col min="13059" max="13060" width="8.75" style="1" customWidth="1"/>
    <col min="13061" max="13061" width="15" style="1" customWidth="1"/>
    <col min="13062" max="13309" width="9" style="1"/>
    <col min="13310" max="13310" width="3" style="1" customWidth="1"/>
    <col min="13311" max="13311" width="11" style="1" customWidth="1"/>
    <col min="13312" max="13312" width="4.50833333333333" style="1" customWidth="1"/>
    <col min="13313" max="13313" width="22.3833333333333" style="1" customWidth="1"/>
    <col min="13314" max="13314" width="10.5083333333333" style="1" customWidth="1"/>
    <col min="13315" max="13316" width="8.75" style="1" customWidth="1"/>
    <col min="13317" max="13317" width="15" style="1" customWidth="1"/>
    <col min="13318" max="13565" width="9" style="1"/>
    <col min="13566" max="13566" width="3" style="1" customWidth="1"/>
    <col min="13567" max="13567" width="11" style="1" customWidth="1"/>
    <col min="13568" max="13568" width="4.50833333333333" style="1" customWidth="1"/>
    <col min="13569" max="13569" width="22.3833333333333" style="1" customWidth="1"/>
    <col min="13570" max="13570" width="10.5083333333333" style="1" customWidth="1"/>
    <col min="13571" max="13572" width="8.75" style="1" customWidth="1"/>
    <col min="13573" max="13573" width="15" style="1" customWidth="1"/>
    <col min="13574" max="13821" width="9" style="1"/>
    <col min="13822" max="13822" width="3" style="1" customWidth="1"/>
    <col min="13823" max="13823" width="11" style="1" customWidth="1"/>
    <col min="13824" max="13824" width="4.50833333333333" style="1" customWidth="1"/>
    <col min="13825" max="13825" width="22.3833333333333" style="1" customWidth="1"/>
    <col min="13826" max="13826" width="10.5083333333333" style="1" customWidth="1"/>
    <col min="13827" max="13828" width="8.75" style="1" customWidth="1"/>
    <col min="13829" max="13829" width="15" style="1" customWidth="1"/>
    <col min="13830" max="14077" width="9" style="1"/>
    <col min="14078" max="14078" width="3" style="1" customWidth="1"/>
    <col min="14079" max="14079" width="11" style="1" customWidth="1"/>
    <col min="14080" max="14080" width="4.50833333333333" style="1" customWidth="1"/>
    <col min="14081" max="14081" width="22.3833333333333" style="1" customWidth="1"/>
    <col min="14082" max="14082" width="10.5083333333333" style="1" customWidth="1"/>
    <col min="14083" max="14084" width="8.75" style="1" customWidth="1"/>
    <col min="14085" max="14085" width="15" style="1" customWidth="1"/>
    <col min="14086" max="14333" width="9" style="1"/>
    <col min="14334" max="14334" width="3" style="1" customWidth="1"/>
    <col min="14335" max="14335" width="11" style="1" customWidth="1"/>
    <col min="14336" max="14336" width="4.50833333333333" style="1" customWidth="1"/>
    <col min="14337" max="14337" width="22.3833333333333" style="1" customWidth="1"/>
    <col min="14338" max="14338" width="10.5083333333333" style="1" customWidth="1"/>
    <col min="14339" max="14340" width="8.75" style="1" customWidth="1"/>
    <col min="14341" max="14341" width="15" style="1" customWidth="1"/>
    <col min="14342" max="14589" width="9" style="1"/>
    <col min="14590" max="14590" width="3" style="1" customWidth="1"/>
    <col min="14591" max="14591" width="11" style="1" customWidth="1"/>
    <col min="14592" max="14592" width="4.50833333333333" style="1" customWidth="1"/>
    <col min="14593" max="14593" width="22.3833333333333" style="1" customWidth="1"/>
    <col min="14594" max="14594" width="10.5083333333333" style="1" customWidth="1"/>
    <col min="14595" max="14596" width="8.75" style="1" customWidth="1"/>
    <col min="14597" max="14597" width="15" style="1" customWidth="1"/>
    <col min="14598" max="14845" width="9" style="1"/>
    <col min="14846" max="14846" width="3" style="1" customWidth="1"/>
    <col min="14847" max="14847" width="11" style="1" customWidth="1"/>
    <col min="14848" max="14848" width="4.50833333333333" style="1" customWidth="1"/>
    <col min="14849" max="14849" width="22.3833333333333" style="1" customWidth="1"/>
    <col min="14850" max="14850" width="10.5083333333333" style="1" customWidth="1"/>
    <col min="14851" max="14852" width="8.75" style="1" customWidth="1"/>
    <col min="14853" max="14853" width="15" style="1" customWidth="1"/>
    <col min="14854" max="15101" width="9" style="1"/>
    <col min="15102" max="15102" width="3" style="1" customWidth="1"/>
    <col min="15103" max="15103" width="11" style="1" customWidth="1"/>
    <col min="15104" max="15104" width="4.50833333333333" style="1" customWidth="1"/>
    <col min="15105" max="15105" width="22.3833333333333" style="1" customWidth="1"/>
    <col min="15106" max="15106" width="10.5083333333333" style="1" customWidth="1"/>
    <col min="15107" max="15108" width="8.75" style="1" customWidth="1"/>
    <col min="15109" max="15109" width="15" style="1" customWidth="1"/>
    <col min="15110" max="15357" width="9" style="1"/>
    <col min="15358" max="15358" width="3" style="1" customWidth="1"/>
    <col min="15359" max="15359" width="11" style="1" customWidth="1"/>
    <col min="15360" max="15360" width="4.50833333333333" style="1" customWidth="1"/>
    <col min="15361" max="15361" width="22.3833333333333" style="1" customWidth="1"/>
    <col min="15362" max="15362" width="10.5083333333333" style="1" customWidth="1"/>
    <col min="15363" max="15364" width="8.75" style="1" customWidth="1"/>
    <col min="15365" max="15365" width="15" style="1" customWidth="1"/>
    <col min="15366" max="15613" width="9" style="1"/>
    <col min="15614" max="15614" width="3" style="1" customWidth="1"/>
    <col min="15615" max="15615" width="11" style="1" customWidth="1"/>
    <col min="15616" max="15616" width="4.50833333333333" style="1" customWidth="1"/>
    <col min="15617" max="15617" width="22.3833333333333" style="1" customWidth="1"/>
    <col min="15618" max="15618" width="10.5083333333333" style="1" customWidth="1"/>
    <col min="15619" max="15620" width="8.75" style="1" customWidth="1"/>
    <col min="15621" max="15621" width="15" style="1" customWidth="1"/>
    <col min="15622" max="15869" width="9" style="1"/>
    <col min="15870" max="15870" width="3" style="1" customWidth="1"/>
    <col min="15871" max="15871" width="11" style="1" customWidth="1"/>
    <col min="15872" max="15872" width="4.50833333333333" style="1" customWidth="1"/>
    <col min="15873" max="15873" width="22.3833333333333" style="1" customWidth="1"/>
    <col min="15874" max="15874" width="10.5083333333333" style="1" customWidth="1"/>
    <col min="15875" max="15876" width="8.75" style="1" customWidth="1"/>
    <col min="15877" max="15877" width="15" style="1" customWidth="1"/>
    <col min="15878" max="16125" width="9" style="1"/>
    <col min="16126" max="16126" width="3" style="1" customWidth="1"/>
    <col min="16127" max="16127" width="11" style="1" customWidth="1"/>
    <col min="16128" max="16128" width="4.50833333333333" style="1" customWidth="1"/>
    <col min="16129" max="16129" width="22.3833333333333" style="1" customWidth="1"/>
    <col min="16130" max="16130" width="10.5083333333333" style="1" customWidth="1"/>
    <col min="16131" max="16132" width="8.75" style="1" customWidth="1"/>
    <col min="16133" max="16133" width="15" style="1" customWidth="1"/>
    <col min="16134" max="16384" width="9" style="1"/>
  </cols>
  <sheetData>
    <row r="1" s="74" customFormat="1" ht="34" customHeight="1" spans="1:8">
      <c r="A1" s="8" t="s">
        <v>0</v>
      </c>
      <c r="B1" s="8"/>
      <c r="C1" s="8"/>
      <c r="D1" s="8"/>
      <c r="E1" s="8"/>
      <c r="F1" s="8"/>
      <c r="G1" s="8"/>
      <c r="H1" s="46"/>
    </row>
    <row r="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K2" s="1"/>
    </row>
    <row r="3" s="3" customFormat="1" customHeight="1" spans="1:8">
      <c r="A3" s="18">
        <v>1</v>
      </c>
      <c r="B3" s="19" t="s">
        <v>9</v>
      </c>
      <c r="C3" s="18" t="s">
        <v>10</v>
      </c>
      <c r="D3" s="18">
        <v>15</v>
      </c>
      <c r="E3" s="20">
        <v>11</v>
      </c>
      <c r="F3" s="20">
        <v>500</v>
      </c>
      <c r="G3" s="20">
        <f t="shared" ref="G3:G21" si="0">F3*E3</f>
        <v>5500</v>
      </c>
      <c r="H3" s="13" t="s">
        <v>11</v>
      </c>
    </row>
    <row r="4" s="1" customFormat="1" customHeight="1" spans="1:11">
      <c r="A4" s="18">
        <v>2</v>
      </c>
      <c r="B4" s="19" t="s">
        <v>12</v>
      </c>
      <c r="C4" s="18" t="s">
        <v>13</v>
      </c>
      <c r="D4" s="18">
        <v>2</v>
      </c>
      <c r="E4" s="20">
        <v>2</v>
      </c>
      <c r="F4" s="20">
        <v>500</v>
      </c>
      <c r="G4" s="20">
        <f t="shared" si="0"/>
        <v>1000</v>
      </c>
      <c r="H4" s="32"/>
      <c r="K4" s="29"/>
    </row>
    <row r="5" s="1" customFormat="1" customHeight="1" spans="1:12">
      <c r="A5" s="18">
        <v>3</v>
      </c>
      <c r="B5" s="18" t="s">
        <v>14</v>
      </c>
      <c r="C5" s="18" t="s">
        <v>15</v>
      </c>
      <c r="D5" s="18">
        <v>5</v>
      </c>
      <c r="E5" s="20">
        <v>5</v>
      </c>
      <c r="F5" s="20">
        <v>500</v>
      </c>
      <c r="G5" s="20">
        <f t="shared" si="0"/>
        <v>2500</v>
      </c>
      <c r="H5" s="32"/>
      <c r="K5" s="29"/>
      <c r="L5" s="78"/>
    </row>
    <row r="6" s="1" customFormat="1" customHeight="1" spans="1:11">
      <c r="A6" s="18">
        <v>4</v>
      </c>
      <c r="B6" s="18" t="s">
        <v>16</v>
      </c>
      <c r="C6" s="18" t="s">
        <v>17</v>
      </c>
      <c r="D6" s="18">
        <v>27</v>
      </c>
      <c r="E6" s="20">
        <v>20</v>
      </c>
      <c r="F6" s="20">
        <v>500</v>
      </c>
      <c r="G6" s="20">
        <f t="shared" si="0"/>
        <v>10000</v>
      </c>
      <c r="H6" s="32"/>
      <c r="K6" s="29"/>
    </row>
    <row r="7" s="1" customFormat="1" customHeight="1" spans="1:11">
      <c r="A7" s="18">
        <v>5</v>
      </c>
      <c r="B7" s="18" t="s">
        <v>18</v>
      </c>
      <c r="C7" s="18" t="s">
        <v>19</v>
      </c>
      <c r="D7" s="18">
        <v>13</v>
      </c>
      <c r="E7" s="20">
        <v>6</v>
      </c>
      <c r="F7" s="20">
        <v>500</v>
      </c>
      <c r="G7" s="20">
        <f t="shared" si="0"/>
        <v>3000</v>
      </c>
      <c r="H7" s="32"/>
      <c r="K7" s="29"/>
    </row>
    <row r="8" s="1" customFormat="1" customHeight="1" spans="1:11">
      <c r="A8" s="18">
        <v>6</v>
      </c>
      <c r="B8" s="18" t="s">
        <v>20</v>
      </c>
      <c r="C8" s="18" t="s">
        <v>21</v>
      </c>
      <c r="D8" s="18">
        <v>4</v>
      </c>
      <c r="E8" s="20">
        <v>4</v>
      </c>
      <c r="F8" s="20">
        <v>500</v>
      </c>
      <c r="G8" s="20">
        <f t="shared" si="0"/>
        <v>2000</v>
      </c>
      <c r="H8" s="32"/>
      <c r="K8" s="29"/>
    </row>
    <row r="9" s="1" customFormat="1" customHeight="1" spans="1:11">
      <c r="A9" s="18">
        <v>7</v>
      </c>
      <c r="B9" s="18" t="s">
        <v>22</v>
      </c>
      <c r="C9" s="18" t="s">
        <v>23</v>
      </c>
      <c r="D9" s="18">
        <v>4</v>
      </c>
      <c r="E9" s="20">
        <v>4</v>
      </c>
      <c r="F9" s="20">
        <v>500</v>
      </c>
      <c r="G9" s="20">
        <f t="shared" si="0"/>
        <v>2000</v>
      </c>
      <c r="H9" s="32"/>
      <c r="K9" s="29"/>
    </row>
    <row r="10" s="75" customFormat="1" customHeight="1" spans="1:11">
      <c r="A10" s="18">
        <v>8</v>
      </c>
      <c r="B10" s="23" t="s">
        <v>24</v>
      </c>
      <c r="C10" s="23" t="s">
        <v>25</v>
      </c>
      <c r="D10" s="23">
        <v>4</v>
      </c>
      <c r="E10" s="24">
        <v>3</v>
      </c>
      <c r="F10" s="24">
        <v>500</v>
      </c>
      <c r="G10" s="24">
        <f t="shared" si="0"/>
        <v>1500</v>
      </c>
      <c r="H10" s="77"/>
      <c r="K10" s="79"/>
    </row>
    <row r="11" s="1" customFormat="1" customHeight="1" spans="1:11">
      <c r="A11" s="18">
        <v>9</v>
      </c>
      <c r="B11" s="21" t="s">
        <v>26</v>
      </c>
      <c r="C11" s="18" t="s">
        <v>27</v>
      </c>
      <c r="D11" s="18">
        <v>12</v>
      </c>
      <c r="E11" s="36">
        <v>7</v>
      </c>
      <c r="F11" s="20">
        <v>500</v>
      </c>
      <c r="G11" s="20">
        <f t="shared" si="0"/>
        <v>3500</v>
      </c>
      <c r="H11" s="32"/>
      <c r="K11" s="29"/>
    </row>
    <row r="12" s="1" customFormat="1" customHeight="1" spans="1:11">
      <c r="A12" s="18">
        <v>10</v>
      </c>
      <c r="B12" s="21" t="s">
        <v>28</v>
      </c>
      <c r="C12" s="18" t="s">
        <v>27</v>
      </c>
      <c r="D12" s="18">
        <v>9</v>
      </c>
      <c r="E12" s="20">
        <v>7</v>
      </c>
      <c r="F12" s="20">
        <v>500</v>
      </c>
      <c r="G12" s="20">
        <f t="shared" si="0"/>
        <v>3500</v>
      </c>
      <c r="H12" s="32"/>
      <c r="K12" s="29"/>
    </row>
    <row r="13" s="1" customFormat="1" customHeight="1" spans="1:11">
      <c r="A13" s="18">
        <v>11</v>
      </c>
      <c r="B13" s="21" t="s">
        <v>29</v>
      </c>
      <c r="C13" s="18" t="s">
        <v>27</v>
      </c>
      <c r="D13" s="18">
        <v>1</v>
      </c>
      <c r="E13" s="20">
        <v>1</v>
      </c>
      <c r="F13" s="20">
        <v>500</v>
      </c>
      <c r="G13" s="20">
        <f t="shared" si="0"/>
        <v>500</v>
      </c>
      <c r="H13" s="32"/>
      <c r="K13" s="29"/>
    </row>
    <row r="14" s="1" customFormat="1" customHeight="1" spans="1:11">
      <c r="A14" s="18">
        <v>12</v>
      </c>
      <c r="B14" s="21" t="s">
        <v>30</v>
      </c>
      <c r="C14" s="18" t="s">
        <v>27</v>
      </c>
      <c r="D14" s="18">
        <v>5</v>
      </c>
      <c r="E14" s="20">
        <v>4</v>
      </c>
      <c r="F14" s="20">
        <v>500</v>
      </c>
      <c r="G14" s="20">
        <f t="shared" si="0"/>
        <v>2000</v>
      </c>
      <c r="H14" s="32"/>
      <c r="K14" s="29"/>
    </row>
    <row r="15" s="1" customFormat="1" customHeight="1" spans="1:11">
      <c r="A15" s="18">
        <v>13</v>
      </c>
      <c r="B15" s="21" t="s">
        <v>31</v>
      </c>
      <c r="C15" s="18" t="s">
        <v>27</v>
      </c>
      <c r="D15" s="18">
        <v>7</v>
      </c>
      <c r="E15" s="20">
        <v>4</v>
      </c>
      <c r="F15" s="20">
        <v>500</v>
      </c>
      <c r="G15" s="20">
        <f t="shared" si="0"/>
        <v>2000</v>
      </c>
      <c r="H15" s="32"/>
      <c r="K15" s="29"/>
    </row>
    <row r="16" s="1" customFormat="1" customHeight="1" spans="1:11">
      <c r="A16" s="18">
        <v>14</v>
      </c>
      <c r="B16" s="21" t="s">
        <v>32</v>
      </c>
      <c r="C16" s="18" t="s">
        <v>27</v>
      </c>
      <c r="D16" s="18">
        <v>6</v>
      </c>
      <c r="E16" s="20">
        <v>4</v>
      </c>
      <c r="F16" s="20">
        <v>500</v>
      </c>
      <c r="G16" s="20">
        <f t="shared" si="0"/>
        <v>2000</v>
      </c>
      <c r="H16" s="32"/>
      <c r="K16" s="29"/>
    </row>
    <row r="17" s="1" customFormat="1" customHeight="1" spans="1:11">
      <c r="A17" s="18">
        <v>15</v>
      </c>
      <c r="B17" s="21" t="s">
        <v>33</v>
      </c>
      <c r="C17" s="18" t="s">
        <v>27</v>
      </c>
      <c r="D17" s="18">
        <v>9</v>
      </c>
      <c r="E17" s="20">
        <v>9</v>
      </c>
      <c r="F17" s="20">
        <v>500</v>
      </c>
      <c r="G17" s="20">
        <f t="shared" si="0"/>
        <v>4500</v>
      </c>
      <c r="H17" s="32"/>
      <c r="K17" s="29"/>
    </row>
    <row r="18" s="1" customFormat="1" customHeight="1" spans="1:11">
      <c r="A18" s="18">
        <v>16</v>
      </c>
      <c r="B18" s="21" t="s">
        <v>34</v>
      </c>
      <c r="C18" s="18" t="s">
        <v>27</v>
      </c>
      <c r="D18" s="18">
        <v>8</v>
      </c>
      <c r="E18" s="20">
        <v>6</v>
      </c>
      <c r="F18" s="20">
        <v>500</v>
      </c>
      <c r="G18" s="20">
        <f t="shared" si="0"/>
        <v>3000</v>
      </c>
      <c r="H18" s="32"/>
      <c r="K18" s="29"/>
    </row>
    <row r="19" s="1" customFormat="1" customHeight="1" spans="1:11">
      <c r="A19" s="18">
        <v>17</v>
      </c>
      <c r="B19" s="21" t="s">
        <v>35</v>
      </c>
      <c r="C19" s="18" t="s">
        <v>27</v>
      </c>
      <c r="D19" s="18">
        <v>6</v>
      </c>
      <c r="E19" s="20">
        <v>4</v>
      </c>
      <c r="F19" s="20">
        <v>500</v>
      </c>
      <c r="G19" s="20">
        <f t="shared" si="0"/>
        <v>2000</v>
      </c>
      <c r="H19" s="32"/>
      <c r="K19" s="29"/>
    </row>
    <row r="20" s="1" customFormat="1" customHeight="1" spans="1:11">
      <c r="A20" s="18">
        <v>18</v>
      </c>
      <c r="B20" s="21" t="s">
        <v>36</v>
      </c>
      <c r="C20" s="18" t="s">
        <v>27</v>
      </c>
      <c r="D20" s="18">
        <v>5</v>
      </c>
      <c r="E20" s="20">
        <v>4</v>
      </c>
      <c r="F20" s="20">
        <v>500</v>
      </c>
      <c r="G20" s="20">
        <f t="shared" si="0"/>
        <v>2000</v>
      </c>
      <c r="H20" s="32"/>
      <c r="K20" s="29"/>
    </row>
    <row r="21" s="1" customFormat="1" customHeight="1" spans="1:11">
      <c r="A21" s="18">
        <v>19</v>
      </c>
      <c r="B21" s="18" t="s">
        <v>37</v>
      </c>
      <c r="C21" s="18" t="s">
        <v>38</v>
      </c>
      <c r="D21" s="18">
        <v>5</v>
      </c>
      <c r="E21" s="20">
        <v>5</v>
      </c>
      <c r="F21" s="20">
        <v>500</v>
      </c>
      <c r="G21" s="20">
        <f t="shared" si="0"/>
        <v>2500</v>
      </c>
      <c r="H21" s="17"/>
      <c r="K21" s="29"/>
    </row>
    <row r="22" s="1" customFormat="1" customHeight="1" spans="1:11">
      <c r="A22" s="18">
        <v>20</v>
      </c>
      <c r="B22" s="18" t="s">
        <v>39</v>
      </c>
      <c r="C22" s="18" t="s">
        <v>40</v>
      </c>
      <c r="D22" s="18">
        <v>2</v>
      </c>
      <c r="E22" s="20">
        <v>2</v>
      </c>
      <c r="F22" s="20">
        <v>500</v>
      </c>
      <c r="G22" s="20">
        <v>1000</v>
      </c>
      <c r="H22" s="13" t="s">
        <v>41</v>
      </c>
      <c r="K22" s="80"/>
    </row>
    <row r="23" s="1" customFormat="1" customHeight="1" spans="1:11">
      <c r="A23" s="18">
        <v>21</v>
      </c>
      <c r="B23" s="18" t="s">
        <v>42</v>
      </c>
      <c r="C23" s="18" t="s">
        <v>43</v>
      </c>
      <c r="D23" s="18">
        <v>4</v>
      </c>
      <c r="E23" s="20">
        <v>4</v>
      </c>
      <c r="F23" s="20">
        <v>500</v>
      </c>
      <c r="G23" s="20">
        <v>2000</v>
      </c>
      <c r="H23" s="17"/>
      <c r="K23" s="80"/>
    </row>
    <row r="24" s="1" customFormat="1" customHeight="1" spans="1:11">
      <c r="A24" s="18">
        <v>22</v>
      </c>
      <c r="B24" s="18" t="s">
        <v>44</v>
      </c>
      <c r="C24" s="18" t="s">
        <v>45</v>
      </c>
      <c r="D24" s="18">
        <v>4</v>
      </c>
      <c r="E24" s="20">
        <v>4</v>
      </c>
      <c r="F24" s="20">
        <v>500</v>
      </c>
      <c r="G24" s="20">
        <f t="shared" ref="G24:G48" si="1">E24*F24</f>
        <v>2000</v>
      </c>
      <c r="H24" s="32" t="s">
        <v>46</v>
      </c>
      <c r="K24" s="80"/>
    </row>
    <row r="25" s="1" customFormat="1" customHeight="1" spans="1:11">
      <c r="A25" s="18">
        <v>23</v>
      </c>
      <c r="B25" s="18" t="s">
        <v>47</v>
      </c>
      <c r="C25" s="18" t="s">
        <v>48</v>
      </c>
      <c r="D25" s="18">
        <v>6</v>
      </c>
      <c r="E25" s="20">
        <v>5</v>
      </c>
      <c r="F25" s="20">
        <v>500</v>
      </c>
      <c r="G25" s="20">
        <f t="shared" si="1"/>
        <v>2500</v>
      </c>
      <c r="H25" s="32"/>
      <c r="K25" s="80"/>
    </row>
    <row r="26" s="1" customFormat="1" customHeight="1" spans="1:11">
      <c r="A26" s="18">
        <v>24</v>
      </c>
      <c r="B26" s="18" t="s">
        <v>49</v>
      </c>
      <c r="C26" s="18" t="s">
        <v>50</v>
      </c>
      <c r="D26" s="18">
        <v>10</v>
      </c>
      <c r="E26" s="20">
        <v>7</v>
      </c>
      <c r="F26" s="20">
        <v>500</v>
      </c>
      <c r="G26" s="20">
        <f t="shared" si="1"/>
        <v>3500</v>
      </c>
      <c r="H26" s="32"/>
      <c r="K26" s="80"/>
    </row>
    <row r="27" s="1" customFormat="1" customHeight="1" spans="1:11">
      <c r="A27" s="18">
        <v>25</v>
      </c>
      <c r="B27" s="18" t="s">
        <v>51</v>
      </c>
      <c r="C27" s="18" t="s">
        <v>52</v>
      </c>
      <c r="D27" s="18">
        <v>7</v>
      </c>
      <c r="E27" s="20">
        <v>4</v>
      </c>
      <c r="F27" s="20">
        <v>500</v>
      </c>
      <c r="G27" s="20">
        <f t="shared" si="1"/>
        <v>2000</v>
      </c>
      <c r="H27" s="32"/>
      <c r="K27" s="80"/>
    </row>
    <row r="28" s="1" customFormat="1" customHeight="1" spans="1:11">
      <c r="A28" s="18">
        <v>26</v>
      </c>
      <c r="B28" s="18" t="s">
        <v>53</v>
      </c>
      <c r="C28" s="18" t="s">
        <v>54</v>
      </c>
      <c r="D28" s="18">
        <v>12</v>
      </c>
      <c r="E28" s="20">
        <v>11</v>
      </c>
      <c r="F28" s="20">
        <v>500</v>
      </c>
      <c r="G28" s="20">
        <f t="shared" si="1"/>
        <v>5500</v>
      </c>
      <c r="H28" s="32"/>
      <c r="K28" s="80"/>
    </row>
    <row r="29" s="1" customFormat="1" customHeight="1" spans="1:11">
      <c r="A29" s="18">
        <v>27</v>
      </c>
      <c r="B29" s="18" t="s">
        <v>55</v>
      </c>
      <c r="C29" s="18" t="s">
        <v>56</v>
      </c>
      <c r="D29" s="18">
        <v>4</v>
      </c>
      <c r="E29" s="20">
        <v>3</v>
      </c>
      <c r="F29" s="20">
        <v>500</v>
      </c>
      <c r="G29" s="20">
        <f t="shared" si="1"/>
        <v>1500</v>
      </c>
      <c r="H29" s="32"/>
      <c r="K29" s="80"/>
    </row>
    <row r="30" s="1" customFormat="1" customHeight="1" spans="1:11">
      <c r="A30" s="18">
        <v>28</v>
      </c>
      <c r="B30" s="18" t="s">
        <v>57</v>
      </c>
      <c r="C30" s="18" t="s">
        <v>58</v>
      </c>
      <c r="D30" s="18">
        <v>14</v>
      </c>
      <c r="E30" s="20">
        <v>10</v>
      </c>
      <c r="F30" s="20">
        <v>500</v>
      </c>
      <c r="G30" s="20">
        <f t="shared" si="1"/>
        <v>5000</v>
      </c>
      <c r="H30" s="32"/>
      <c r="K30" s="80"/>
    </row>
    <row r="31" s="1" customFormat="1" customHeight="1" spans="1:11">
      <c r="A31" s="18">
        <v>29</v>
      </c>
      <c r="B31" s="18" t="s">
        <v>59</v>
      </c>
      <c r="C31" s="21" t="s">
        <v>60</v>
      </c>
      <c r="D31" s="18">
        <v>2</v>
      </c>
      <c r="E31" s="20">
        <v>2</v>
      </c>
      <c r="F31" s="20">
        <v>500</v>
      </c>
      <c r="G31" s="20">
        <f t="shared" si="1"/>
        <v>1000</v>
      </c>
      <c r="H31" s="32"/>
      <c r="K31" s="80"/>
    </row>
    <row r="32" s="1" customFormat="1" customHeight="1" spans="1:11">
      <c r="A32" s="18">
        <v>30</v>
      </c>
      <c r="B32" s="18" t="s">
        <v>44</v>
      </c>
      <c r="C32" s="18" t="s">
        <v>61</v>
      </c>
      <c r="D32" s="18">
        <v>5</v>
      </c>
      <c r="E32" s="20">
        <v>4</v>
      </c>
      <c r="F32" s="20">
        <v>500</v>
      </c>
      <c r="G32" s="20">
        <f t="shared" si="1"/>
        <v>2000</v>
      </c>
      <c r="H32" s="32"/>
      <c r="K32" s="80"/>
    </row>
    <row r="33" s="1" customFormat="1" customHeight="1" spans="1:11">
      <c r="A33" s="18">
        <v>31</v>
      </c>
      <c r="B33" s="18" t="s">
        <v>62</v>
      </c>
      <c r="C33" s="18" t="s">
        <v>63</v>
      </c>
      <c r="D33" s="18">
        <v>2</v>
      </c>
      <c r="E33" s="20">
        <v>2</v>
      </c>
      <c r="F33" s="20">
        <v>500</v>
      </c>
      <c r="G33" s="20">
        <f t="shared" si="1"/>
        <v>1000</v>
      </c>
      <c r="H33" s="32"/>
      <c r="K33" s="80"/>
    </row>
    <row r="34" s="1" customFormat="1" customHeight="1" spans="1:11">
      <c r="A34" s="18">
        <v>32</v>
      </c>
      <c r="B34" s="18" t="s">
        <v>64</v>
      </c>
      <c r="C34" s="18" t="s">
        <v>65</v>
      </c>
      <c r="D34" s="18">
        <v>8</v>
      </c>
      <c r="E34" s="20">
        <v>7</v>
      </c>
      <c r="F34" s="20">
        <v>500</v>
      </c>
      <c r="G34" s="20">
        <f t="shared" si="1"/>
        <v>3500</v>
      </c>
      <c r="H34" s="32"/>
      <c r="K34" s="80"/>
    </row>
    <row r="35" s="1" customFormat="1" customHeight="1" spans="1:11">
      <c r="A35" s="18">
        <v>33</v>
      </c>
      <c r="B35" s="18" t="s">
        <v>66</v>
      </c>
      <c r="C35" s="18" t="s">
        <v>65</v>
      </c>
      <c r="D35" s="18">
        <v>11</v>
      </c>
      <c r="E35" s="20">
        <v>7</v>
      </c>
      <c r="F35" s="20">
        <v>500</v>
      </c>
      <c r="G35" s="20">
        <f t="shared" si="1"/>
        <v>3500</v>
      </c>
      <c r="H35" s="32"/>
      <c r="K35" s="80"/>
    </row>
    <row r="36" s="1" customFormat="1" customHeight="1" spans="1:11">
      <c r="A36" s="18">
        <v>34</v>
      </c>
      <c r="B36" s="18" t="s">
        <v>67</v>
      </c>
      <c r="C36" s="18" t="s">
        <v>68</v>
      </c>
      <c r="D36" s="18">
        <v>9</v>
      </c>
      <c r="E36" s="20">
        <v>6</v>
      </c>
      <c r="F36" s="20">
        <v>500</v>
      </c>
      <c r="G36" s="20">
        <f t="shared" si="1"/>
        <v>3000</v>
      </c>
      <c r="H36" s="32"/>
      <c r="K36" s="80"/>
    </row>
    <row r="37" s="1" customFormat="1" customHeight="1" spans="1:11">
      <c r="A37" s="18">
        <v>35</v>
      </c>
      <c r="B37" s="18" t="s">
        <v>69</v>
      </c>
      <c r="C37" s="18" t="s">
        <v>70</v>
      </c>
      <c r="D37" s="18">
        <v>6</v>
      </c>
      <c r="E37" s="20">
        <v>5</v>
      </c>
      <c r="F37" s="20">
        <v>500</v>
      </c>
      <c r="G37" s="20">
        <f t="shared" si="1"/>
        <v>2500</v>
      </c>
      <c r="H37" s="32"/>
      <c r="K37" s="80"/>
    </row>
    <row r="38" s="1" customFormat="1" customHeight="1" spans="1:11">
      <c r="A38" s="18">
        <v>36</v>
      </c>
      <c r="B38" s="18" t="s">
        <v>71</v>
      </c>
      <c r="C38" s="18" t="s">
        <v>72</v>
      </c>
      <c r="D38" s="18">
        <v>6</v>
      </c>
      <c r="E38" s="20">
        <v>5</v>
      </c>
      <c r="F38" s="20">
        <v>500</v>
      </c>
      <c r="G38" s="20">
        <f t="shared" si="1"/>
        <v>2500</v>
      </c>
      <c r="H38" s="32"/>
      <c r="K38" s="80"/>
    </row>
    <row r="39" s="1" customFormat="1" customHeight="1" spans="1:11">
      <c r="A39" s="18">
        <v>37</v>
      </c>
      <c r="B39" s="18" t="s">
        <v>73</v>
      </c>
      <c r="C39" s="18" t="s">
        <v>72</v>
      </c>
      <c r="D39" s="18">
        <v>5</v>
      </c>
      <c r="E39" s="20">
        <v>3</v>
      </c>
      <c r="F39" s="20">
        <v>500</v>
      </c>
      <c r="G39" s="20">
        <f t="shared" si="1"/>
        <v>1500</v>
      </c>
      <c r="H39" s="32"/>
      <c r="K39" s="80"/>
    </row>
    <row r="40" s="1" customFormat="1" customHeight="1" spans="1:11">
      <c r="A40" s="18">
        <v>38</v>
      </c>
      <c r="B40" s="18" t="s">
        <v>74</v>
      </c>
      <c r="C40" s="18" t="s">
        <v>72</v>
      </c>
      <c r="D40" s="18">
        <v>3</v>
      </c>
      <c r="E40" s="20">
        <v>2</v>
      </c>
      <c r="F40" s="20">
        <v>500</v>
      </c>
      <c r="G40" s="20">
        <f t="shared" si="1"/>
        <v>1000</v>
      </c>
      <c r="H40" s="32"/>
      <c r="K40" s="80"/>
    </row>
    <row r="41" s="1" customFormat="1" customHeight="1" spans="1:11">
      <c r="A41" s="18">
        <v>39</v>
      </c>
      <c r="B41" s="18" t="s">
        <v>75</v>
      </c>
      <c r="C41" s="18" t="s">
        <v>72</v>
      </c>
      <c r="D41" s="18">
        <v>3</v>
      </c>
      <c r="E41" s="20">
        <v>2</v>
      </c>
      <c r="F41" s="20">
        <v>500</v>
      </c>
      <c r="G41" s="20">
        <f t="shared" si="1"/>
        <v>1000</v>
      </c>
      <c r="H41" s="32"/>
      <c r="K41" s="80"/>
    </row>
    <row r="42" s="1" customFormat="1" customHeight="1" spans="1:11">
      <c r="A42" s="18">
        <v>40</v>
      </c>
      <c r="B42" s="18" t="s">
        <v>76</v>
      </c>
      <c r="C42" s="18" t="s">
        <v>70</v>
      </c>
      <c r="D42" s="18">
        <v>2</v>
      </c>
      <c r="E42" s="20">
        <v>2</v>
      </c>
      <c r="F42" s="20">
        <v>500</v>
      </c>
      <c r="G42" s="20">
        <f t="shared" si="1"/>
        <v>1000</v>
      </c>
      <c r="H42" s="32"/>
      <c r="K42" s="80"/>
    </row>
    <row r="43" s="1" customFormat="1" customHeight="1" spans="1:11">
      <c r="A43" s="18">
        <v>41</v>
      </c>
      <c r="B43" s="18" t="s">
        <v>77</v>
      </c>
      <c r="C43" s="18" t="s">
        <v>68</v>
      </c>
      <c r="D43" s="18">
        <v>38</v>
      </c>
      <c r="E43" s="20">
        <v>11</v>
      </c>
      <c r="F43" s="20">
        <v>500</v>
      </c>
      <c r="G43" s="20">
        <f t="shared" si="1"/>
        <v>5500</v>
      </c>
      <c r="H43" s="32"/>
      <c r="K43" s="80"/>
    </row>
    <row r="44" s="1" customFormat="1" customHeight="1" spans="1:11">
      <c r="A44" s="18">
        <v>42</v>
      </c>
      <c r="B44" s="18" t="s">
        <v>78</v>
      </c>
      <c r="C44" s="18" t="s">
        <v>65</v>
      </c>
      <c r="D44" s="18">
        <v>2</v>
      </c>
      <c r="E44" s="20">
        <v>2</v>
      </c>
      <c r="F44" s="20">
        <v>500</v>
      </c>
      <c r="G44" s="20">
        <f t="shared" si="1"/>
        <v>1000</v>
      </c>
      <c r="H44" s="32"/>
      <c r="K44" s="80"/>
    </row>
    <row r="45" s="1" customFormat="1" customHeight="1" spans="1:11">
      <c r="A45" s="18">
        <v>43</v>
      </c>
      <c r="B45" s="18" t="s">
        <v>79</v>
      </c>
      <c r="C45" s="18" t="s">
        <v>80</v>
      </c>
      <c r="D45" s="18">
        <v>6</v>
      </c>
      <c r="E45" s="20">
        <v>6</v>
      </c>
      <c r="F45" s="20">
        <v>500</v>
      </c>
      <c r="G45" s="20">
        <f t="shared" si="1"/>
        <v>3000</v>
      </c>
      <c r="H45" s="32"/>
      <c r="K45" s="80"/>
    </row>
    <row r="46" s="1" customFormat="1" customHeight="1" spans="1:11">
      <c r="A46" s="18">
        <v>44</v>
      </c>
      <c r="B46" s="18" t="s">
        <v>81</v>
      </c>
      <c r="C46" s="18" t="s">
        <v>80</v>
      </c>
      <c r="D46" s="18">
        <v>5</v>
      </c>
      <c r="E46" s="36">
        <v>4</v>
      </c>
      <c r="F46" s="20">
        <v>500</v>
      </c>
      <c r="G46" s="20">
        <f t="shared" si="1"/>
        <v>2000</v>
      </c>
      <c r="H46" s="32"/>
      <c r="K46" s="80"/>
    </row>
    <row r="47" s="1" customFormat="1" customHeight="1" spans="1:11">
      <c r="A47" s="18">
        <v>45</v>
      </c>
      <c r="B47" s="18" t="s">
        <v>82</v>
      </c>
      <c r="C47" s="18" t="s">
        <v>80</v>
      </c>
      <c r="D47" s="18">
        <v>3</v>
      </c>
      <c r="E47" s="36">
        <v>3</v>
      </c>
      <c r="F47" s="20">
        <v>500</v>
      </c>
      <c r="G47" s="20">
        <f t="shared" si="1"/>
        <v>1500</v>
      </c>
      <c r="H47" s="32"/>
      <c r="K47" s="80"/>
    </row>
    <row r="48" customHeight="1" spans="1:8">
      <c r="A48" s="18">
        <v>46</v>
      </c>
      <c r="B48" s="23" t="s">
        <v>83</v>
      </c>
      <c r="C48" s="23" t="s">
        <v>84</v>
      </c>
      <c r="D48" s="23">
        <v>7</v>
      </c>
      <c r="E48" s="24">
        <v>6</v>
      </c>
      <c r="F48" s="24">
        <v>500</v>
      </c>
      <c r="G48" s="24">
        <f t="shared" si="1"/>
        <v>3000</v>
      </c>
      <c r="H48" s="13" t="s">
        <v>85</v>
      </c>
    </row>
    <row r="49" customHeight="1" spans="1:8">
      <c r="A49" s="18">
        <v>47</v>
      </c>
      <c r="B49" s="23" t="s">
        <v>86</v>
      </c>
      <c r="C49" s="23" t="s">
        <v>84</v>
      </c>
      <c r="D49" s="23">
        <v>7</v>
      </c>
      <c r="E49" s="24">
        <v>5</v>
      </c>
      <c r="F49" s="24">
        <v>500</v>
      </c>
      <c r="G49" s="24">
        <f t="shared" ref="G49:G81" si="2">E49*F49</f>
        <v>2500</v>
      </c>
      <c r="H49" s="32"/>
    </row>
    <row r="50" customHeight="1" spans="1:8">
      <c r="A50" s="18">
        <v>48</v>
      </c>
      <c r="B50" s="23" t="s">
        <v>87</v>
      </c>
      <c r="C50" s="23" t="s">
        <v>88</v>
      </c>
      <c r="D50" s="23">
        <v>3</v>
      </c>
      <c r="E50" s="24">
        <v>3</v>
      </c>
      <c r="F50" s="24">
        <v>500</v>
      </c>
      <c r="G50" s="24">
        <f t="shared" si="2"/>
        <v>1500</v>
      </c>
      <c r="H50" s="32"/>
    </row>
    <row r="51" customHeight="1" spans="1:8">
      <c r="A51" s="18">
        <v>49</v>
      </c>
      <c r="B51" s="23" t="s">
        <v>89</v>
      </c>
      <c r="C51" s="23" t="s">
        <v>88</v>
      </c>
      <c r="D51" s="23">
        <v>41</v>
      </c>
      <c r="E51" s="24">
        <v>37</v>
      </c>
      <c r="F51" s="24">
        <v>500</v>
      </c>
      <c r="G51" s="24">
        <f t="shared" si="2"/>
        <v>18500</v>
      </c>
      <c r="H51" s="32"/>
    </row>
    <row r="52" customHeight="1" spans="1:8">
      <c r="A52" s="18">
        <v>50</v>
      </c>
      <c r="B52" s="23" t="s">
        <v>90</v>
      </c>
      <c r="C52" s="23" t="s">
        <v>91</v>
      </c>
      <c r="D52" s="23">
        <v>2</v>
      </c>
      <c r="E52" s="24">
        <v>2</v>
      </c>
      <c r="F52" s="24">
        <v>500</v>
      </c>
      <c r="G52" s="24">
        <f t="shared" si="2"/>
        <v>1000</v>
      </c>
      <c r="H52" s="32"/>
    </row>
    <row r="53" customHeight="1" spans="1:8">
      <c r="A53" s="18">
        <v>51</v>
      </c>
      <c r="B53" s="23" t="s">
        <v>92</v>
      </c>
      <c r="C53" s="23" t="s">
        <v>84</v>
      </c>
      <c r="D53" s="23">
        <v>1</v>
      </c>
      <c r="E53" s="24">
        <v>1</v>
      </c>
      <c r="F53" s="24">
        <v>500</v>
      </c>
      <c r="G53" s="24">
        <f t="shared" si="2"/>
        <v>500</v>
      </c>
      <c r="H53" s="32"/>
    </row>
    <row r="54" customHeight="1" spans="1:8">
      <c r="A54" s="18">
        <v>52</v>
      </c>
      <c r="B54" s="23" t="s">
        <v>93</v>
      </c>
      <c r="C54" s="23" t="s">
        <v>94</v>
      </c>
      <c r="D54" s="23">
        <v>11</v>
      </c>
      <c r="E54" s="24">
        <v>9</v>
      </c>
      <c r="F54" s="24">
        <v>500</v>
      </c>
      <c r="G54" s="24">
        <f t="shared" si="2"/>
        <v>4500</v>
      </c>
      <c r="H54" s="32"/>
    </row>
    <row r="55" customHeight="1" spans="1:8">
      <c r="A55" s="18">
        <v>53</v>
      </c>
      <c r="B55" s="23" t="s">
        <v>95</v>
      </c>
      <c r="C55" s="23" t="s">
        <v>96</v>
      </c>
      <c r="D55" s="23">
        <v>4</v>
      </c>
      <c r="E55" s="24">
        <v>3</v>
      </c>
      <c r="F55" s="24">
        <v>500</v>
      </c>
      <c r="G55" s="24">
        <f t="shared" si="2"/>
        <v>1500</v>
      </c>
      <c r="H55" s="32"/>
    </row>
    <row r="56" customHeight="1" spans="1:8">
      <c r="A56" s="18">
        <v>54</v>
      </c>
      <c r="B56" s="23" t="s">
        <v>97</v>
      </c>
      <c r="C56" s="35" t="s">
        <v>84</v>
      </c>
      <c r="D56" s="23">
        <v>4</v>
      </c>
      <c r="E56" s="24">
        <v>2</v>
      </c>
      <c r="F56" s="24">
        <v>500</v>
      </c>
      <c r="G56" s="24">
        <f t="shared" si="2"/>
        <v>1000</v>
      </c>
      <c r="H56" s="32"/>
    </row>
    <row r="57" customHeight="1" spans="1:8">
      <c r="A57" s="18">
        <v>55</v>
      </c>
      <c r="B57" s="23" t="s">
        <v>98</v>
      </c>
      <c r="C57" s="23" t="s">
        <v>99</v>
      </c>
      <c r="D57" s="23">
        <v>3</v>
      </c>
      <c r="E57" s="24">
        <v>3</v>
      </c>
      <c r="F57" s="24">
        <v>500</v>
      </c>
      <c r="G57" s="24">
        <f t="shared" si="2"/>
        <v>1500</v>
      </c>
      <c r="H57" s="32"/>
    </row>
    <row r="58" customHeight="1" spans="1:8">
      <c r="A58" s="18">
        <v>56</v>
      </c>
      <c r="B58" s="18" t="s">
        <v>100</v>
      </c>
      <c r="C58" s="18" t="s">
        <v>101</v>
      </c>
      <c r="D58" s="18">
        <v>1</v>
      </c>
      <c r="E58" s="20">
        <v>1</v>
      </c>
      <c r="F58" s="20">
        <v>500</v>
      </c>
      <c r="G58" s="24">
        <f t="shared" si="2"/>
        <v>500</v>
      </c>
      <c r="H58" s="32"/>
    </row>
    <row r="59" customHeight="1" spans="1:8">
      <c r="A59" s="18">
        <v>57</v>
      </c>
      <c r="B59" s="18" t="s">
        <v>102</v>
      </c>
      <c r="C59" s="18" t="s">
        <v>96</v>
      </c>
      <c r="D59" s="23">
        <v>1</v>
      </c>
      <c r="E59" s="24">
        <v>1</v>
      </c>
      <c r="F59" s="24">
        <v>500</v>
      </c>
      <c r="G59" s="24">
        <f t="shared" si="2"/>
        <v>500</v>
      </c>
      <c r="H59" s="32"/>
    </row>
    <row r="60" customHeight="1" spans="1:8">
      <c r="A60" s="18">
        <v>58</v>
      </c>
      <c r="B60" s="23" t="s">
        <v>103</v>
      </c>
      <c r="C60" s="23" t="s">
        <v>104</v>
      </c>
      <c r="D60" s="23">
        <v>4</v>
      </c>
      <c r="E60" s="24">
        <v>4</v>
      </c>
      <c r="F60" s="24">
        <v>500</v>
      </c>
      <c r="G60" s="24">
        <f t="shared" si="2"/>
        <v>2000</v>
      </c>
      <c r="H60" s="32"/>
    </row>
    <row r="61" customHeight="1" spans="1:8">
      <c r="A61" s="18">
        <v>59</v>
      </c>
      <c r="B61" s="23" t="s">
        <v>105</v>
      </c>
      <c r="C61" s="23" t="s">
        <v>106</v>
      </c>
      <c r="D61" s="23">
        <v>12</v>
      </c>
      <c r="E61" s="24">
        <v>8</v>
      </c>
      <c r="F61" s="24">
        <v>500</v>
      </c>
      <c r="G61" s="24">
        <f t="shared" si="2"/>
        <v>4000</v>
      </c>
      <c r="H61" s="32"/>
    </row>
    <row r="62" customHeight="1" spans="1:8">
      <c r="A62" s="18">
        <v>60</v>
      </c>
      <c r="B62" s="23" t="s">
        <v>107</v>
      </c>
      <c r="C62" s="23" t="s">
        <v>108</v>
      </c>
      <c r="D62" s="23">
        <v>17</v>
      </c>
      <c r="E62" s="24">
        <v>12</v>
      </c>
      <c r="F62" s="24">
        <v>500</v>
      </c>
      <c r="G62" s="24">
        <f t="shared" si="2"/>
        <v>6000</v>
      </c>
      <c r="H62" s="32"/>
    </row>
    <row r="63" customHeight="1" spans="1:8">
      <c r="A63" s="18">
        <v>61</v>
      </c>
      <c r="B63" s="23" t="s">
        <v>109</v>
      </c>
      <c r="C63" s="23" t="s">
        <v>110</v>
      </c>
      <c r="D63" s="23">
        <v>4</v>
      </c>
      <c r="E63" s="24">
        <v>4</v>
      </c>
      <c r="F63" s="24">
        <v>500</v>
      </c>
      <c r="G63" s="24">
        <f t="shared" si="2"/>
        <v>2000</v>
      </c>
      <c r="H63" s="32"/>
    </row>
    <row r="64" customHeight="1" spans="1:8">
      <c r="A64" s="18">
        <v>62</v>
      </c>
      <c r="B64" s="48" t="s">
        <v>111</v>
      </c>
      <c r="C64" s="48" t="s">
        <v>112</v>
      </c>
      <c r="D64" s="48">
        <v>6</v>
      </c>
      <c r="E64" s="49">
        <v>5</v>
      </c>
      <c r="F64" s="49">
        <v>500</v>
      </c>
      <c r="G64" s="24">
        <f t="shared" si="2"/>
        <v>2500</v>
      </c>
      <c r="H64" s="32"/>
    </row>
    <row r="65" customHeight="1" spans="1:8">
      <c r="A65" s="18">
        <v>63</v>
      </c>
      <c r="B65" s="18" t="s">
        <v>113</v>
      </c>
      <c r="C65" s="18" t="s">
        <v>114</v>
      </c>
      <c r="D65" s="18">
        <v>19</v>
      </c>
      <c r="E65" s="20">
        <v>12</v>
      </c>
      <c r="F65" s="20">
        <v>500</v>
      </c>
      <c r="G65" s="24">
        <f t="shared" si="2"/>
        <v>6000</v>
      </c>
      <c r="H65" s="32"/>
    </row>
    <row r="66" customHeight="1" spans="1:8">
      <c r="A66" s="18">
        <v>64</v>
      </c>
      <c r="B66" s="23" t="s">
        <v>115</v>
      </c>
      <c r="C66" s="23" t="s">
        <v>116</v>
      </c>
      <c r="D66" s="23">
        <v>11</v>
      </c>
      <c r="E66" s="24">
        <v>8</v>
      </c>
      <c r="F66" s="24">
        <v>500</v>
      </c>
      <c r="G66" s="24">
        <f t="shared" si="2"/>
        <v>4000</v>
      </c>
      <c r="H66" s="32"/>
    </row>
    <row r="67" customHeight="1" spans="1:8">
      <c r="A67" s="18">
        <v>65</v>
      </c>
      <c r="B67" s="23" t="s">
        <v>117</v>
      </c>
      <c r="C67" s="23" t="s">
        <v>118</v>
      </c>
      <c r="D67" s="23">
        <v>10</v>
      </c>
      <c r="E67" s="24">
        <v>8</v>
      </c>
      <c r="F67" s="24">
        <v>500</v>
      </c>
      <c r="G67" s="24">
        <f t="shared" si="2"/>
        <v>4000</v>
      </c>
      <c r="H67" s="32"/>
    </row>
    <row r="68" customHeight="1" spans="1:8">
      <c r="A68" s="18">
        <v>66</v>
      </c>
      <c r="B68" s="23" t="s">
        <v>119</v>
      </c>
      <c r="C68" s="23" t="s">
        <v>118</v>
      </c>
      <c r="D68" s="23">
        <v>5</v>
      </c>
      <c r="E68" s="24">
        <v>3</v>
      </c>
      <c r="F68" s="24">
        <v>500</v>
      </c>
      <c r="G68" s="24">
        <f t="shared" si="2"/>
        <v>1500</v>
      </c>
      <c r="H68" s="32"/>
    </row>
    <row r="69" customHeight="1" spans="1:8">
      <c r="A69" s="18">
        <v>67</v>
      </c>
      <c r="B69" s="21" t="s">
        <v>120</v>
      </c>
      <c r="C69" s="21" t="s">
        <v>121</v>
      </c>
      <c r="D69" s="21">
        <v>15</v>
      </c>
      <c r="E69" s="21">
        <v>13</v>
      </c>
      <c r="F69" s="21">
        <v>500</v>
      </c>
      <c r="G69" s="24">
        <f t="shared" si="2"/>
        <v>6500</v>
      </c>
      <c r="H69" s="32"/>
    </row>
    <row r="70" customHeight="1" spans="1:8">
      <c r="A70" s="18">
        <v>68</v>
      </c>
      <c r="B70" s="21" t="s">
        <v>122</v>
      </c>
      <c r="C70" s="21" t="s">
        <v>121</v>
      </c>
      <c r="D70" s="21">
        <v>16</v>
      </c>
      <c r="E70" s="21">
        <v>12</v>
      </c>
      <c r="F70" s="21">
        <v>500</v>
      </c>
      <c r="G70" s="24">
        <f t="shared" si="2"/>
        <v>6000</v>
      </c>
      <c r="H70" s="32"/>
    </row>
    <row r="71" customHeight="1" spans="1:8">
      <c r="A71" s="18">
        <v>69</v>
      </c>
      <c r="B71" s="18" t="s">
        <v>123</v>
      </c>
      <c r="C71" s="21" t="s">
        <v>124</v>
      </c>
      <c r="D71" s="18">
        <v>4</v>
      </c>
      <c r="E71" s="20">
        <v>3</v>
      </c>
      <c r="F71" s="20">
        <v>500</v>
      </c>
      <c r="G71" s="24">
        <f t="shared" si="2"/>
        <v>1500</v>
      </c>
      <c r="H71" s="32"/>
    </row>
    <row r="72" customHeight="1" spans="1:8">
      <c r="A72" s="18">
        <v>70</v>
      </c>
      <c r="B72" s="23" t="s">
        <v>125</v>
      </c>
      <c r="C72" s="23" t="s">
        <v>126</v>
      </c>
      <c r="D72" s="23">
        <v>3</v>
      </c>
      <c r="E72" s="24">
        <v>3</v>
      </c>
      <c r="F72" s="24">
        <v>500</v>
      </c>
      <c r="G72" s="24">
        <f t="shared" si="2"/>
        <v>1500</v>
      </c>
      <c r="H72" s="32"/>
    </row>
    <row r="73" customHeight="1" spans="1:8">
      <c r="A73" s="18">
        <v>71</v>
      </c>
      <c r="B73" s="23" t="s">
        <v>127</v>
      </c>
      <c r="C73" s="23" t="s">
        <v>128</v>
      </c>
      <c r="D73" s="23">
        <v>6</v>
      </c>
      <c r="E73" s="24">
        <v>5</v>
      </c>
      <c r="F73" s="24">
        <v>500</v>
      </c>
      <c r="G73" s="24">
        <f t="shared" si="2"/>
        <v>2500</v>
      </c>
      <c r="H73" s="32"/>
    </row>
    <row r="74" customHeight="1" spans="1:8">
      <c r="A74" s="18">
        <v>72</v>
      </c>
      <c r="B74" s="23" t="s">
        <v>129</v>
      </c>
      <c r="C74" s="23" t="s">
        <v>128</v>
      </c>
      <c r="D74" s="23">
        <v>1</v>
      </c>
      <c r="E74" s="24">
        <v>1</v>
      </c>
      <c r="F74" s="24">
        <v>500</v>
      </c>
      <c r="G74" s="24">
        <f t="shared" si="2"/>
        <v>500</v>
      </c>
      <c r="H74" s="32"/>
    </row>
    <row r="75" customHeight="1" spans="1:8">
      <c r="A75" s="18">
        <v>73</v>
      </c>
      <c r="B75" s="23" t="s">
        <v>130</v>
      </c>
      <c r="C75" s="23" t="s">
        <v>131</v>
      </c>
      <c r="D75" s="23">
        <v>2</v>
      </c>
      <c r="E75" s="24">
        <v>2</v>
      </c>
      <c r="F75" s="24">
        <v>500</v>
      </c>
      <c r="G75" s="24">
        <f t="shared" si="2"/>
        <v>1000</v>
      </c>
      <c r="H75" s="32"/>
    </row>
    <row r="76" customHeight="1" spans="1:8">
      <c r="A76" s="18">
        <v>74</v>
      </c>
      <c r="B76" s="23" t="s">
        <v>132</v>
      </c>
      <c r="C76" s="23" t="s">
        <v>126</v>
      </c>
      <c r="D76" s="23">
        <v>6</v>
      </c>
      <c r="E76" s="24">
        <v>6</v>
      </c>
      <c r="F76" s="24">
        <v>500</v>
      </c>
      <c r="G76" s="24">
        <f t="shared" si="2"/>
        <v>3000</v>
      </c>
      <c r="H76" s="32"/>
    </row>
    <row r="77" customHeight="1" spans="1:8">
      <c r="A77" s="18">
        <v>75</v>
      </c>
      <c r="B77" s="23" t="s">
        <v>133</v>
      </c>
      <c r="C77" s="23" t="s">
        <v>128</v>
      </c>
      <c r="D77" s="23">
        <v>3</v>
      </c>
      <c r="E77" s="24">
        <v>2</v>
      </c>
      <c r="F77" s="24">
        <v>500</v>
      </c>
      <c r="G77" s="24">
        <f t="shared" si="2"/>
        <v>1000</v>
      </c>
      <c r="H77" s="32"/>
    </row>
    <row r="78" customHeight="1" spans="1:8">
      <c r="A78" s="18">
        <v>76</v>
      </c>
      <c r="B78" s="23" t="s">
        <v>134</v>
      </c>
      <c r="C78" s="23" t="s">
        <v>135</v>
      </c>
      <c r="D78" s="23">
        <v>4</v>
      </c>
      <c r="E78" s="24">
        <v>3</v>
      </c>
      <c r="F78" s="24">
        <v>500</v>
      </c>
      <c r="G78" s="24">
        <f t="shared" si="2"/>
        <v>1500</v>
      </c>
      <c r="H78" s="32"/>
    </row>
    <row r="79" customHeight="1" spans="1:8">
      <c r="A79" s="18">
        <v>77</v>
      </c>
      <c r="B79" s="23" t="s">
        <v>136</v>
      </c>
      <c r="C79" s="23" t="s">
        <v>137</v>
      </c>
      <c r="D79" s="23">
        <v>9</v>
      </c>
      <c r="E79" s="24">
        <v>5</v>
      </c>
      <c r="F79" s="24">
        <v>500</v>
      </c>
      <c r="G79" s="24">
        <f t="shared" si="2"/>
        <v>2500</v>
      </c>
      <c r="H79" s="32"/>
    </row>
    <row r="80" customHeight="1" spans="1:8">
      <c r="A80" s="18">
        <v>78</v>
      </c>
      <c r="B80" s="23" t="s">
        <v>138</v>
      </c>
      <c r="C80" s="23" t="s">
        <v>139</v>
      </c>
      <c r="D80" s="23">
        <v>10</v>
      </c>
      <c r="E80" s="24">
        <v>10</v>
      </c>
      <c r="F80" s="24">
        <v>500</v>
      </c>
      <c r="G80" s="24">
        <f t="shared" si="2"/>
        <v>5000</v>
      </c>
      <c r="H80" s="32"/>
    </row>
    <row r="81" customHeight="1" spans="1:8">
      <c r="A81" s="18">
        <v>79</v>
      </c>
      <c r="B81" s="18" t="s">
        <v>140</v>
      </c>
      <c r="C81" s="21" t="s">
        <v>141</v>
      </c>
      <c r="D81" s="18">
        <v>14</v>
      </c>
      <c r="E81" s="20">
        <v>8</v>
      </c>
      <c r="F81" s="20">
        <v>500</v>
      </c>
      <c r="G81" s="24">
        <f t="shared" si="2"/>
        <v>4000</v>
      </c>
      <c r="H81" s="17"/>
    </row>
    <row r="82" customHeight="1" spans="1:8">
      <c r="A82" s="18">
        <v>80</v>
      </c>
      <c r="B82" s="18" t="s">
        <v>142</v>
      </c>
      <c r="C82" s="21" t="s">
        <v>143</v>
      </c>
      <c r="D82" s="18">
        <v>3</v>
      </c>
      <c r="E82" s="20">
        <v>3</v>
      </c>
      <c r="F82" s="20">
        <v>500</v>
      </c>
      <c r="G82" s="20">
        <f t="shared" ref="G82:G121" si="3">E82*F82</f>
        <v>1500</v>
      </c>
      <c r="H82" s="13" t="s">
        <v>144</v>
      </c>
    </row>
    <row r="83" customHeight="1" spans="1:8">
      <c r="A83" s="18">
        <v>81</v>
      </c>
      <c r="B83" s="18" t="s">
        <v>145</v>
      </c>
      <c r="C83" s="18" t="s">
        <v>146</v>
      </c>
      <c r="D83" s="18">
        <v>7</v>
      </c>
      <c r="E83" s="20">
        <v>4</v>
      </c>
      <c r="F83" s="20">
        <v>500</v>
      </c>
      <c r="G83" s="20">
        <f t="shared" si="3"/>
        <v>2000</v>
      </c>
      <c r="H83" s="32"/>
    </row>
    <row r="84" customHeight="1" spans="1:8">
      <c r="A84" s="18">
        <v>82</v>
      </c>
      <c r="B84" s="18" t="s">
        <v>147</v>
      </c>
      <c r="C84" s="18" t="s">
        <v>148</v>
      </c>
      <c r="D84" s="18">
        <v>11</v>
      </c>
      <c r="E84" s="20">
        <v>8</v>
      </c>
      <c r="F84" s="20">
        <v>500</v>
      </c>
      <c r="G84" s="20">
        <f t="shared" si="3"/>
        <v>4000</v>
      </c>
      <c r="H84" s="32"/>
    </row>
    <row r="85" customHeight="1" spans="1:8">
      <c r="A85" s="18">
        <v>83</v>
      </c>
      <c r="B85" s="18" t="s">
        <v>149</v>
      </c>
      <c r="C85" s="18" t="s">
        <v>150</v>
      </c>
      <c r="D85" s="18">
        <v>6</v>
      </c>
      <c r="E85" s="20">
        <v>4</v>
      </c>
      <c r="F85" s="20">
        <v>500</v>
      </c>
      <c r="G85" s="20">
        <f t="shared" si="3"/>
        <v>2000</v>
      </c>
      <c r="H85" s="32"/>
    </row>
    <row r="86" customHeight="1" spans="1:8">
      <c r="A86" s="18">
        <v>84</v>
      </c>
      <c r="B86" s="18" t="s">
        <v>151</v>
      </c>
      <c r="C86" s="18" t="s">
        <v>148</v>
      </c>
      <c r="D86" s="18">
        <v>1</v>
      </c>
      <c r="E86" s="20">
        <v>1</v>
      </c>
      <c r="F86" s="20">
        <v>500</v>
      </c>
      <c r="G86" s="20">
        <f t="shared" si="3"/>
        <v>500</v>
      </c>
      <c r="H86" s="32"/>
    </row>
    <row r="87" customHeight="1" spans="1:8">
      <c r="A87" s="18">
        <v>85</v>
      </c>
      <c r="B87" s="18" t="s">
        <v>152</v>
      </c>
      <c r="C87" s="18" t="s">
        <v>153</v>
      </c>
      <c r="D87" s="18">
        <v>16</v>
      </c>
      <c r="E87" s="20">
        <v>11</v>
      </c>
      <c r="F87" s="20">
        <v>500</v>
      </c>
      <c r="G87" s="20">
        <f t="shared" si="3"/>
        <v>5500</v>
      </c>
      <c r="H87" s="32"/>
    </row>
    <row r="88" customHeight="1" spans="1:8">
      <c r="A88" s="18">
        <v>86</v>
      </c>
      <c r="B88" s="18" t="s">
        <v>154</v>
      </c>
      <c r="C88" s="18" t="s">
        <v>153</v>
      </c>
      <c r="D88" s="18">
        <v>7</v>
      </c>
      <c r="E88" s="20">
        <v>5</v>
      </c>
      <c r="F88" s="20">
        <v>500</v>
      </c>
      <c r="G88" s="20">
        <f t="shared" si="3"/>
        <v>2500</v>
      </c>
      <c r="H88" s="32"/>
    </row>
    <row r="89" customHeight="1" spans="1:8">
      <c r="A89" s="18">
        <v>87</v>
      </c>
      <c r="B89" s="18" t="s">
        <v>155</v>
      </c>
      <c r="C89" s="18" t="s">
        <v>156</v>
      </c>
      <c r="D89" s="18">
        <v>10</v>
      </c>
      <c r="E89" s="20">
        <v>7</v>
      </c>
      <c r="F89" s="20">
        <v>500</v>
      </c>
      <c r="G89" s="20">
        <f t="shared" si="3"/>
        <v>3500</v>
      </c>
      <c r="H89" s="32"/>
    </row>
    <row r="90" customHeight="1" spans="1:8">
      <c r="A90" s="18">
        <v>88</v>
      </c>
      <c r="B90" s="18" t="s">
        <v>157</v>
      </c>
      <c r="C90" s="18" t="s">
        <v>156</v>
      </c>
      <c r="D90" s="18">
        <v>2</v>
      </c>
      <c r="E90" s="20">
        <v>2</v>
      </c>
      <c r="F90" s="20">
        <v>500</v>
      </c>
      <c r="G90" s="20">
        <f t="shared" si="3"/>
        <v>1000</v>
      </c>
      <c r="H90" s="32"/>
    </row>
    <row r="91" customHeight="1" spans="1:8">
      <c r="A91" s="18">
        <v>89</v>
      </c>
      <c r="B91" s="18" t="s">
        <v>158</v>
      </c>
      <c r="C91" s="18" t="s">
        <v>159</v>
      </c>
      <c r="D91" s="18">
        <v>6</v>
      </c>
      <c r="E91" s="20">
        <v>4</v>
      </c>
      <c r="F91" s="20">
        <v>500</v>
      </c>
      <c r="G91" s="20">
        <f t="shared" si="3"/>
        <v>2000</v>
      </c>
      <c r="H91" s="32"/>
    </row>
    <row r="92" customHeight="1" spans="1:8">
      <c r="A92" s="18">
        <v>90</v>
      </c>
      <c r="B92" s="18" t="s">
        <v>160</v>
      </c>
      <c r="C92" s="18" t="s">
        <v>159</v>
      </c>
      <c r="D92" s="18">
        <v>20</v>
      </c>
      <c r="E92" s="20">
        <v>14</v>
      </c>
      <c r="F92" s="20">
        <v>500</v>
      </c>
      <c r="G92" s="20">
        <f t="shared" si="3"/>
        <v>7000</v>
      </c>
      <c r="H92" s="32"/>
    </row>
    <row r="93" customHeight="1" spans="1:8">
      <c r="A93" s="18">
        <v>91</v>
      </c>
      <c r="B93" s="18" t="s">
        <v>161</v>
      </c>
      <c r="C93" s="18" t="s">
        <v>159</v>
      </c>
      <c r="D93" s="18">
        <v>10</v>
      </c>
      <c r="E93" s="20">
        <v>7</v>
      </c>
      <c r="F93" s="20">
        <v>500</v>
      </c>
      <c r="G93" s="20">
        <f t="shared" si="3"/>
        <v>3500</v>
      </c>
      <c r="H93" s="32"/>
    </row>
    <row r="94" customHeight="1" spans="1:8">
      <c r="A94" s="18">
        <v>92</v>
      </c>
      <c r="B94" s="18" t="s">
        <v>162</v>
      </c>
      <c r="C94" s="18" t="s">
        <v>159</v>
      </c>
      <c r="D94" s="18">
        <v>33</v>
      </c>
      <c r="E94" s="20">
        <v>26</v>
      </c>
      <c r="F94" s="20">
        <v>500</v>
      </c>
      <c r="G94" s="20">
        <f t="shared" si="3"/>
        <v>13000</v>
      </c>
      <c r="H94" s="32"/>
    </row>
    <row r="95" customHeight="1" spans="1:8">
      <c r="A95" s="18">
        <v>93</v>
      </c>
      <c r="B95" s="18" t="s">
        <v>163</v>
      </c>
      <c r="C95" s="18" t="s">
        <v>159</v>
      </c>
      <c r="D95" s="18">
        <v>18</v>
      </c>
      <c r="E95" s="20">
        <v>12</v>
      </c>
      <c r="F95" s="20">
        <v>500</v>
      </c>
      <c r="G95" s="20">
        <f t="shared" si="3"/>
        <v>6000</v>
      </c>
      <c r="H95" s="32"/>
    </row>
    <row r="96" customHeight="1" spans="1:8">
      <c r="A96" s="18">
        <v>94</v>
      </c>
      <c r="B96" s="18" t="s">
        <v>164</v>
      </c>
      <c r="C96" s="18" t="s">
        <v>159</v>
      </c>
      <c r="D96" s="18">
        <v>8</v>
      </c>
      <c r="E96" s="20">
        <v>4</v>
      </c>
      <c r="F96" s="20">
        <v>500</v>
      </c>
      <c r="G96" s="20">
        <f t="shared" si="3"/>
        <v>2000</v>
      </c>
      <c r="H96" s="32"/>
    </row>
    <row r="97" customHeight="1" spans="1:8">
      <c r="A97" s="18">
        <v>95</v>
      </c>
      <c r="B97" s="18" t="s">
        <v>165</v>
      </c>
      <c r="C97" s="18" t="s">
        <v>159</v>
      </c>
      <c r="D97" s="18">
        <v>8</v>
      </c>
      <c r="E97" s="20">
        <v>8</v>
      </c>
      <c r="F97" s="20">
        <v>500</v>
      </c>
      <c r="G97" s="20">
        <f t="shared" si="3"/>
        <v>4000</v>
      </c>
      <c r="H97" s="32"/>
    </row>
    <row r="98" customHeight="1" spans="1:8">
      <c r="A98" s="18">
        <v>96</v>
      </c>
      <c r="B98" s="18" t="s">
        <v>166</v>
      </c>
      <c r="C98" s="18" t="s">
        <v>159</v>
      </c>
      <c r="D98" s="18">
        <v>4</v>
      </c>
      <c r="E98" s="20">
        <v>4</v>
      </c>
      <c r="F98" s="20">
        <v>500</v>
      </c>
      <c r="G98" s="20">
        <f t="shared" si="3"/>
        <v>2000</v>
      </c>
      <c r="H98" s="32"/>
    </row>
    <row r="99" customHeight="1" spans="1:8">
      <c r="A99" s="18">
        <v>97</v>
      </c>
      <c r="B99" s="18" t="s">
        <v>167</v>
      </c>
      <c r="C99" s="18" t="s">
        <v>156</v>
      </c>
      <c r="D99" s="18">
        <v>9</v>
      </c>
      <c r="E99" s="36">
        <v>7</v>
      </c>
      <c r="F99" s="20">
        <v>500</v>
      </c>
      <c r="G99" s="20">
        <f t="shared" si="3"/>
        <v>3500</v>
      </c>
      <c r="H99" s="32"/>
    </row>
    <row r="100" customHeight="1" spans="1:8">
      <c r="A100" s="18">
        <v>98</v>
      </c>
      <c r="B100" s="18" t="s">
        <v>168</v>
      </c>
      <c r="C100" s="18" t="s">
        <v>169</v>
      </c>
      <c r="D100" s="18">
        <v>15</v>
      </c>
      <c r="E100" s="20">
        <v>10</v>
      </c>
      <c r="F100" s="20">
        <v>500</v>
      </c>
      <c r="G100" s="20">
        <f t="shared" si="3"/>
        <v>5000</v>
      </c>
      <c r="H100" s="32"/>
    </row>
    <row r="101" customHeight="1" spans="1:8">
      <c r="A101" s="18">
        <v>99</v>
      </c>
      <c r="B101" s="18" t="s">
        <v>170</v>
      </c>
      <c r="C101" s="18" t="s">
        <v>171</v>
      </c>
      <c r="D101" s="18">
        <v>4</v>
      </c>
      <c r="E101" s="20">
        <v>2</v>
      </c>
      <c r="F101" s="20">
        <v>500</v>
      </c>
      <c r="G101" s="20">
        <f t="shared" si="3"/>
        <v>1000</v>
      </c>
      <c r="H101" s="32"/>
    </row>
    <row r="102" customHeight="1" spans="1:8">
      <c r="A102" s="18">
        <v>100</v>
      </c>
      <c r="B102" s="18" t="s">
        <v>172</v>
      </c>
      <c r="C102" s="18" t="s">
        <v>173</v>
      </c>
      <c r="D102" s="18">
        <v>8</v>
      </c>
      <c r="E102" s="20">
        <v>7</v>
      </c>
      <c r="F102" s="20">
        <v>500</v>
      </c>
      <c r="G102" s="20">
        <f t="shared" si="3"/>
        <v>3500</v>
      </c>
      <c r="H102" s="32"/>
    </row>
    <row r="103" customHeight="1" spans="1:8">
      <c r="A103" s="18">
        <v>101</v>
      </c>
      <c r="B103" s="18" t="s">
        <v>174</v>
      </c>
      <c r="C103" s="21" t="s">
        <v>175</v>
      </c>
      <c r="D103" s="18">
        <v>4</v>
      </c>
      <c r="E103" s="20">
        <v>2</v>
      </c>
      <c r="F103" s="20">
        <v>500</v>
      </c>
      <c r="G103" s="20">
        <f t="shared" si="3"/>
        <v>1000</v>
      </c>
      <c r="H103" s="32"/>
    </row>
    <row r="104" customHeight="1" spans="1:8">
      <c r="A104" s="18">
        <v>102</v>
      </c>
      <c r="B104" s="18" t="s">
        <v>176</v>
      </c>
      <c r="C104" s="21" t="s">
        <v>177</v>
      </c>
      <c r="D104" s="18">
        <v>2</v>
      </c>
      <c r="E104" s="20">
        <v>2</v>
      </c>
      <c r="F104" s="20">
        <v>500</v>
      </c>
      <c r="G104" s="20">
        <f t="shared" si="3"/>
        <v>1000</v>
      </c>
      <c r="H104" s="32"/>
    </row>
    <row r="105" customHeight="1" spans="1:8">
      <c r="A105" s="18">
        <v>103</v>
      </c>
      <c r="B105" s="18" t="s">
        <v>178</v>
      </c>
      <c r="C105" s="21" t="s">
        <v>179</v>
      </c>
      <c r="D105" s="18">
        <v>2</v>
      </c>
      <c r="E105" s="20">
        <v>1</v>
      </c>
      <c r="F105" s="20">
        <v>500</v>
      </c>
      <c r="G105" s="20">
        <f t="shared" si="3"/>
        <v>500</v>
      </c>
      <c r="H105" s="32"/>
    </row>
    <row r="106" customHeight="1" spans="1:8">
      <c r="A106" s="18">
        <v>104</v>
      </c>
      <c r="B106" s="18" t="s">
        <v>180</v>
      </c>
      <c r="C106" s="18" t="s">
        <v>181</v>
      </c>
      <c r="D106" s="20">
        <v>3</v>
      </c>
      <c r="E106" s="3">
        <v>1</v>
      </c>
      <c r="F106" s="20">
        <v>500</v>
      </c>
      <c r="G106" s="20">
        <f t="shared" si="3"/>
        <v>500</v>
      </c>
      <c r="H106" s="32"/>
    </row>
    <row r="107" customHeight="1" spans="1:8">
      <c r="A107" s="18">
        <v>105</v>
      </c>
      <c r="B107" s="18" t="s">
        <v>182</v>
      </c>
      <c r="C107" s="18" t="s">
        <v>183</v>
      </c>
      <c r="D107" s="18">
        <v>3</v>
      </c>
      <c r="E107" s="20">
        <v>3</v>
      </c>
      <c r="F107" s="20">
        <v>500</v>
      </c>
      <c r="G107" s="20">
        <f t="shared" si="3"/>
        <v>1500</v>
      </c>
      <c r="H107" s="32"/>
    </row>
    <row r="108" customHeight="1" spans="1:8">
      <c r="A108" s="18">
        <v>106</v>
      </c>
      <c r="B108" s="18" t="s">
        <v>184</v>
      </c>
      <c r="C108" s="18" t="s">
        <v>185</v>
      </c>
      <c r="D108" s="18">
        <v>6</v>
      </c>
      <c r="E108" s="20">
        <v>4</v>
      </c>
      <c r="F108" s="20">
        <v>500</v>
      </c>
      <c r="G108" s="20">
        <f t="shared" si="3"/>
        <v>2000</v>
      </c>
      <c r="H108" s="32"/>
    </row>
    <row r="109" customHeight="1" spans="1:8">
      <c r="A109" s="18">
        <v>107</v>
      </c>
      <c r="B109" s="18" t="s">
        <v>186</v>
      </c>
      <c r="C109" s="18" t="s">
        <v>187</v>
      </c>
      <c r="D109" s="18">
        <v>10</v>
      </c>
      <c r="E109" s="20">
        <v>6</v>
      </c>
      <c r="F109" s="20">
        <v>500</v>
      </c>
      <c r="G109" s="20">
        <f t="shared" si="3"/>
        <v>3000</v>
      </c>
      <c r="H109" s="32"/>
    </row>
    <row r="110" customHeight="1" spans="1:8">
      <c r="A110" s="18">
        <v>108</v>
      </c>
      <c r="B110" s="18" t="s">
        <v>188</v>
      </c>
      <c r="C110" s="18" t="s">
        <v>189</v>
      </c>
      <c r="D110" s="18">
        <v>6</v>
      </c>
      <c r="E110" s="20">
        <v>4</v>
      </c>
      <c r="F110" s="20">
        <v>500</v>
      </c>
      <c r="G110" s="20">
        <f t="shared" si="3"/>
        <v>2000</v>
      </c>
      <c r="H110" s="32"/>
    </row>
    <row r="111" customHeight="1" spans="1:8">
      <c r="A111" s="18">
        <v>109</v>
      </c>
      <c r="B111" s="18" t="s">
        <v>190</v>
      </c>
      <c r="C111" s="18" t="s">
        <v>191</v>
      </c>
      <c r="D111" s="18">
        <v>64</v>
      </c>
      <c r="E111" s="20">
        <v>7</v>
      </c>
      <c r="F111" s="20">
        <v>500</v>
      </c>
      <c r="G111" s="20">
        <f t="shared" si="3"/>
        <v>3500</v>
      </c>
      <c r="H111" s="32"/>
    </row>
    <row r="112" customHeight="1" spans="1:8">
      <c r="A112" s="18">
        <v>110</v>
      </c>
      <c r="B112" s="18" t="s">
        <v>192</v>
      </c>
      <c r="C112" s="18" t="s">
        <v>193</v>
      </c>
      <c r="D112" s="18">
        <v>10</v>
      </c>
      <c r="E112" s="20">
        <v>8</v>
      </c>
      <c r="F112" s="20">
        <v>500</v>
      </c>
      <c r="G112" s="20">
        <f t="shared" si="3"/>
        <v>4000</v>
      </c>
      <c r="H112" s="32"/>
    </row>
    <row r="113" customHeight="1" spans="1:8">
      <c r="A113" s="18">
        <v>111</v>
      </c>
      <c r="B113" s="18" t="s">
        <v>194</v>
      </c>
      <c r="C113" s="21" t="s">
        <v>195</v>
      </c>
      <c r="D113" s="18">
        <v>12</v>
      </c>
      <c r="E113" s="20">
        <v>9</v>
      </c>
      <c r="F113" s="20">
        <v>500</v>
      </c>
      <c r="G113" s="20">
        <f t="shared" si="3"/>
        <v>4500</v>
      </c>
      <c r="H113" s="32"/>
    </row>
    <row r="114" customHeight="1" spans="1:8">
      <c r="A114" s="18">
        <v>112</v>
      </c>
      <c r="B114" s="18" t="s">
        <v>196</v>
      </c>
      <c r="C114" s="21" t="s">
        <v>195</v>
      </c>
      <c r="D114" s="18">
        <v>3</v>
      </c>
      <c r="E114" s="20">
        <v>3</v>
      </c>
      <c r="F114" s="20">
        <v>500</v>
      </c>
      <c r="G114" s="20">
        <f t="shared" si="3"/>
        <v>1500</v>
      </c>
      <c r="H114" s="32"/>
    </row>
    <row r="115" customHeight="1" spans="1:8">
      <c r="A115" s="18">
        <v>113</v>
      </c>
      <c r="B115" s="18" t="s">
        <v>197</v>
      </c>
      <c r="C115" s="21" t="s">
        <v>198</v>
      </c>
      <c r="D115" s="18">
        <v>3</v>
      </c>
      <c r="E115" s="20">
        <v>2</v>
      </c>
      <c r="F115" s="20">
        <v>500</v>
      </c>
      <c r="G115" s="20">
        <f t="shared" si="3"/>
        <v>1000</v>
      </c>
      <c r="H115" s="32"/>
    </row>
    <row r="116" customHeight="1" spans="1:8">
      <c r="A116" s="18">
        <v>114</v>
      </c>
      <c r="B116" s="18" t="s">
        <v>199</v>
      </c>
      <c r="C116" s="18" t="s">
        <v>200</v>
      </c>
      <c r="D116" s="18">
        <v>5</v>
      </c>
      <c r="E116" s="20">
        <v>5</v>
      </c>
      <c r="F116" s="20">
        <v>500</v>
      </c>
      <c r="G116" s="20">
        <f t="shared" si="3"/>
        <v>2500</v>
      </c>
      <c r="H116" s="32"/>
    </row>
    <row r="117" customHeight="1" spans="1:8">
      <c r="A117" s="18">
        <v>115</v>
      </c>
      <c r="B117" s="18" t="s">
        <v>201</v>
      </c>
      <c r="C117" s="18" t="s">
        <v>202</v>
      </c>
      <c r="D117" s="18">
        <v>8</v>
      </c>
      <c r="E117" s="18">
        <v>5</v>
      </c>
      <c r="F117" s="18">
        <v>500</v>
      </c>
      <c r="G117" s="20">
        <f t="shared" si="3"/>
        <v>2500</v>
      </c>
      <c r="H117" s="32"/>
    </row>
    <row r="118" customHeight="1" spans="1:8">
      <c r="A118" s="18">
        <v>116</v>
      </c>
      <c r="B118" s="18" t="s">
        <v>203</v>
      </c>
      <c r="C118" s="18" t="s">
        <v>204</v>
      </c>
      <c r="D118" s="18">
        <v>24</v>
      </c>
      <c r="E118" s="20">
        <v>17</v>
      </c>
      <c r="F118" s="20">
        <v>500</v>
      </c>
      <c r="G118" s="20">
        <f t="shared" si="3"/>
        <v>8500</v>
      </c>
      <c r="H118" s="32"/>
    </row>
    <row r="119" customHeight="1" spans="1:8">
      <c r="A119" s="18">
        <v>117</v>
      </c>
      <c r="B119" s="18" t="s">
        <v>205</v>
      </c>
      <c r="C119" s="18" t="s">
        <v>206</v>
      </c>
      <c r="D119" s="18">
        <v>2</v>
      </c>
      <c r="E119" s="20">
        <v>2</v>
      </c>
      <c r="F119" s="20">
        <v>500</v>
      </c>
      <c r="G119" s="20">
        <f t="shared" si="3"/>
        <v>1000</v>
      </c>
      <c r="H119" s="32"/>
    </row>
    <row r="120" customHeight="1" spans="1:8">
      <c r="A120" s="18">
        <v>118</v>
      </c>
      <c r="B120" s="18" t="s">
        <v>207</v>
      </c>
      <c r="C120" s="18" t="s">
        <v>208</v>
      </c>
      <c r="D120" s="18">
        <v>3</v>
      </c>
      <c r="E120" s="20">
        <v>3</v>
      </c>
      <c r="F120" s="20">
        <v>500</v>
      </c>
      <c r="G120" s="20">
        <f t="shared" si="3"/>
        <v>1500</v>
      </c>
      <c r="H120" s="32"/>
    </row>
    <row r="121" s="1" customFormat="1" customHeight="1" spans="1:11">
      <c r="A121" s="18">
        <v>119</v>
      </c>
      <c r="B121" s="18" t="s">
        <v>209</v>
      </c>
      <c r="C121" s="18" t="s">
        <v>210</v>
      </c>
      <c r="D121" s="18">
        <v>4</v>
      </c>
      <c r="E121" s="20">
        <v>3</v>
      </c>
      <c r="F121" s="20">
        <v>500</v>
      </c>
      <c r="G121" s="20">
        <v>1500</v>
      </c>
      <c r="H121" s="17"/>
      <c r="K121" s="80"/>
    </row>
    <row r="122" s="1" customFormat="1" customHeight="1" spans="1:11">
      <c r="A122" s="18">
        <v>120</v>
      </c>
      <c r="B122" s="18" t="s">
        <v>211</v>
      </c>
      <c r="C122" s="18" t="s">
        <v>212</v>
      </c>
      <c r="D122" s="18">
        <v>0</v>
      </c>
      <c r="E122" s="20">
        <v>0</v>
      </c>
      <c r="F122" s="20">
        <v>500</v>
      </c>
      <c r="G122" s="20">
        <v>0</v>
      </c>
      <c r="H122" s="32" t="s">
        <v>213</v>
      </c>
      <c r="K122" s="80"/>
    </row>
    <row r="123" s="1" customFormat="1" customHeight="1" spans="1:11">
      <c r="A123" s="18">
        <v>121</v>
      </c>
      <c r="B123" s="18" t="s">
        <v>214</v>
      </c>
      <c r="C123" s="18" t="s">
        <v>215</v>
      </c>
      <c r="D123" s="18">
        <v>9</v>
      </c>
      <c r="E123" s="18">
        <v>7</v>
      </c>
      <c r="F123" s="18">
        <v>500</v>
      </c>
      <c r="G123" s="18">
        <f t="shared" ref="G123:G166" si="4">E123*F123</f>
        <v>3500</v>
      </c>
      <c r="H123" s="32"/>
      <c r="K123" s="80"/>
    </row>
    <row r="124" s="1" customFormat="1" customHeight="1" spans="1:11">
      <c r="A124" s="18">
        <v>122</v>
      </c>
      <c r="B124" s="18" t="s">
        <v>216</v>
      </c>
      <c r="C124" s="18" t="s">
        <v>217</v>
      </c>
      <c r="D124" s="18">
        <v>7</v>
      </c>
      <c r="E124" s="18">
        <v>6</v>
      </c>
      <c r="F124" s="18">
        <v>500</v>
      </c>
      <c r="G124" s="18">
        <f t="shared" si="4"/>
        <v>3000</v>
      </c>
      <c r="H124" s="32"/>
      <c r="K124" s="80"/>
    </row>
    <row r="125" s="1" customFormat="1" customHeight="1" spans="1:11">
      <c r="A125" s="18">
        <v>123</v>
      </c>
      <c r="B125" s="18" t="s">
        <v>218</v>
      </c>
      <c r="C125" s="18" t="s">
        <v>219</v>
      </c>
      <c r="D125" s="18">
        <v>6</v>
      </c>
      <c r="E125" s="18">
        <v>6</v>
      </c>
      <c r="F125" s="18">
        <v>500</v>
      </c>
      <c r="G125" s="18">
        <f t="shared" si="4"/>
        <v>3000</v>
      </c>
      <c r="H125" s="32"/>
      <c r="K125" s="80"/>
    </row>
    <row r="126" s="1" customFormat="1" customHeight="1" spans="1:11">
      <c r="A126" s="18">
        <v>124</v>
      </c>
      <c r="B126" s="18" t="s">
        <v>220</v>
      </c>
      <c r="C126" s="18" t="s">
        <v>219</v>
      </c>
      <c r="D126" s="18">
        <v>6</v>
      </c>
      <c r="E126" s="18">
        <v>5</v>
      </c>
      <c r="F126" s="18">
        <v>500</v>
      </c>
      <c r="G126" s="18">
        <f t="shared" si="4"/>
        <v>2500</v>
      </c>
      <c r="H126" s="32"/>
      <c r="K126" s="80"/>
    </row>
    <row r="127" s="1" customFormat="1" customHeight="1" spans="1:11">
      <c r="A127" s="18">
        <v>125</v>
      </c>
      <c r="B127" s="18" t="s">
        <v>221</v>
      </c>
      <c r="C127" s="18" t="s">
        <v>219</v>
      </c>
      <c r="D127" s="18">
        <v>10</v>
      </c>
      <c r="E127" s="18">
        <v>9</v>
      </c>
      <c r="F127" s="18">
        <v>500</v>
      </c>
      <c r="G127" s="18">
        <f t="shared" si="4"/>
        <v>4500</v>
      </c>
      <c r="H127" s="32"/>
      <c r="K127" s="80"/>
    </row>
    <row r="128" s="1" customFormat="1" customHeight="1" spans="1:11">
      <c r="A128" s="18">
        <v>126</v>
      </c>
      <c r="B128" s="18" t="s">
        <v>222</v>
      </c>
      <c r="C128" s="18" t="s">
        <v>219</v>
      </c>
      <c r="D128" s="18">
        <v>8</v>
      </c>
      <c r="E128" s="18">
        <v>7</v>
      </c>
      <c r="F128" s="18">
        <v>500</v>
      </c>
      <c r="G128" s="18">
        <f t="shared" si="4"/>
        <v>3500</v>
      </c>
      <c r="H128" s="32"/>
      <c r="K128" s="80"/>
    </row>
    <row r="129" s="1" customFormat="1" customHeight="1" spans="1:11">
      <c r="A129" s="18">
        <v>127</v>
      </c>
      <c r="B129" s="18" t="s">
        <v>223</v>
      </c>
      <c r="C129" s="18" t="s">
        <v>219</v>
      </c>
      <c r="D129" s="18">
        <v>10</v>
      </c>
      <c r="E129" s="18">
        <v>7</v>
      </c>
      <c r="F129" s="18">
        <v>500</v>
      </c>
      <c r="G129" s="18">
        <f t="shared" si="4"/>
        <v>3500</v>
      </c>
      <c r="H129" s="32"/>
      <c r="K129" s="80"/>
    </row>
    <row r="130" s="1" customFormat="1" customHeight="1" spans="1:11">
      <c r="A130" s="18">
        <v>128</v>
      </c>
      <c r="B130" s="18" t="s">
        <v>224</v>
      </c>
      <c r="C130" s="18" t="s">
        <v>219</v>
      </c>
      <c r="D130" s="18">
        <v>8</v>
      </c>
      <c r="E130" s="18">
        <v>7</v>
      </c>
      <c r="F130" s="18">
        <v>500</v>
      </c>
      <c r="G130" s="18">
        <f t="shared" si="4"/>
        <v>3500</v>
      </c>
      <c r="H130" s="32"/>
      <c r="K130" s="80"/>
    </row>
    <row r="131" s="1" customFormat="1" customHeight="1" spans="1:11">
      <c r="A131" s="18">
        <v>129</v>
      </c>
      <c r="B131" s="18" t="s">
        <v>225</v>
      </c>
      <c r="C131" s="18" t="s">
        <v>219</v>
      </c>
      <c r="D131" s="18">
        <v>10</v>
      </c>
      <c r="E131" s="18">
        <v>10</v>
      </c>
      <c r="F131" s="18">
        <v>500</v>
      </c>
      <c r="G131" s="18">
        <f t="shared" si="4"/>
        <v>5000</v>
      </c>
      <c r="H131" s="32"/>
      <c r="K131" s="80"/>
    </row>
    <row r="132" s="1" customFormat="1" customHeight="1" spans="1:11">
      <c r="A132" s="18">
        <v>130</v>
      </c>
      <c r="B132" s="18" t="s">
        <v>226</v>
      </c>
      <c r="C132" s="18" t="s">
        <v>227</v>
      </c>
      <c r="D132" s="18">
        <v>5</v>
      </c>
      <c r="E132" s="18">
        <v>4</v>
      </c>
      <c r="F132" s="18">
        <v>500</v>
      </c>
      <c r="G132" s="18">
        <f t="shared" si="4"/>
        <v>2000</v>
      </c>
      <c r="H132" s="32"/>
      <c r="K132" s="80"/>
    </row>
    <row r="133" s="1" customFormat="1" customHeight="1" spans="1:11">
      <c r="A133" s="18">
        <v>131</v>
      </c>
      <c r="B133" s="18" t="s">
        <v>228</v>
      </c>
      <c r="C133" s="18" t="s">
        <v>227</v>
      </c>
      <c r="D133" s="18">
        <v>3</v>
      </c>
      <c r="E133" s="18">
        <v>3</v>
      </c>
      <c r="F133" s="18">
        <v>500</v>
      </c>
      <c r="G133" s="18">
        <f t="shared" si="4"/>
        <v>1500</v>
      </c>
      <c r="H133" s="32"/>
      <c r="K133" s="80"/>
    </row>
    <row r="134" s="1" customFormat="1" customHeight="1" spans="1:11">
      <c r="A134" s="18">
        <v>132</v>
      </c>
      <c r="B134" s="18" t="s">
        <v>229</v>
      </c>
      <c r="C134" s="18" t="s">
        <v>227</v>
      </c>
      <c r="D134" s="18">
        <v>6</v>
      </c>
      <c r="E134" s="18">
        <v>5</v>
      </c>
      <c r="F134" s="18">
        <v>500</v>
      </c>
      <c r="G134" s="18">
        <f t="shared" si="4"/>
        <v>2500</v>
      </c>
      <c r="H134" s="32"/>
      <c r="K134" s="80"/>
    </row>
    <row r="135" s="1" customFormat="1" customHeight="1" spans="1:11">
      <c r="A135" s="18">
        <v>133</v>
      </c>
      <c r="B135" s="18" t="s">
        <v>230</v>
      </c>
      <c r="C135" s="18" t="s">
        <v>231</v>
      </c>
      <c r="D135" s="18">
        <v>8</v>
      </c>
      <c r="E135" s="18">
        <v>6</v>
      </c>
      <c r="F135" s="18">
        <v>500</v>
      </c>
      <c r="G135" s="18">
        <f t="shared" si="4"/>
        <v>3000</v>
      </c>
      <c r="H135" s="32"/>
      <c r="K135" s="80"/>
    </row>
    <row r="136" s="1" customFormat="1" customHeight="1" spans="1:11">
      <c r="A136" s="18">
        <v>134</v>
      </c>
      <c r="B136" s="18" t="s">
        <v>232</v>
      </c>
      <c r="C136" s="18" t="s">
        <v>231</v>
      </c>
      <c r="D136" s="18">
        <v>4</v>
      </c>
      <c r="E136" s="18">
        <v>4</v>
      </c>
      <c r="F136" s="18">
        <v>500</v>
      </c>
      <c r="G136" s="18">
        <f t="shared" si="4"/>
        <v>2000</v>
      </c>
      <c r="H136" s="32"/>
      <c r="K136" s="80"/>
    </row>
    <row r="137" s="1" customFormat="1" customHeight="1" spans="1:11">
      <c r="A137" s="18">
        <v>135</v>
      </c>
      <c r="B137" s="18" t="s">
        <v>33</v>
      </c>
      <c r="C137" s="18" t="s">
        <v>231</v>
      </c>
      <c r="D137" s="18">
        <v>9</v>
      </c>
      <c r="E137" s="18">
        <v>8</v>
      </c>
      <c r="F137" s="18">
        <v>500</v>
      </c>
      <c r="G137" s="18">
        <f t="shared" si="4"/>
        <v>4000</v>
      </c>
      <c r="H137" s="32"/>
      <c r="K137" s="80"/>
    </row>
    <row r="138" s="1" customFormat="1" customHeight="1" spans="1:11">
      <c r="A138" s="18">
        <v>136</v>
      </c>
      <c r="B138" s="18" t="s">
        <v>233</v>
      </c>
      <c r="C138" s="18" t="s">
        <v>231</v>
      </c>
      <c r="D138" s="18">
        <v>5</v>
      </c>
      <c r="E138" s="18">
        <v>4</v>
      </c>
      <c r="F138" s="18">
        <v>500</v>
      </c>
      <c r="G138" s="18">
        <f t="shared" si="4"/>
        <v>2000</v>
      </c>
      <c r="H138" s="32"/>
      <c r="K138" s="80"/>
    </row>
    <row r="139" s="1" customFormat="1" customHeight="1" spans="1:11">
      <c r="A139" s="18">
        <v>137</v>
      </c>
      <c r="B139" s="18" t="s">
        <v>234</v>
      </c>
      <c r="C139" s="18" t="s">
        <v>231</v>
      </c>
      <c r="D139" s="18">
        <v>6</v>
      </c>
      <c r="E139" s="18">
        <v>4</v>
      </c>
      <c r="F139" s="18">
        <v>500</v>
      </c>
      <c r="G139" s="18">
        <f t="shared" si="4"/>
        <v>2000</v>
      </c>
      <c r="H139" s="32"/>
      <c r="K139" s="80"/>
    </row>
    <row r="140" s="1" customFormat="1" customHeight="1" spans="1:11">
      <c r="A140" s="18">
        <v>138</v>
      </c>
      <c r="B140" s="18" t="s">
        <v>235</v>
      </c>
      <c r="C140" s="18" t="s">
        <v>231</v>
      </c>
      <c r="D140" s="18">
        <v>4</v>
      </c>
      <c r="E140" s="18">
        <v>4</v>
      </c>
      <c r="F140" s="18">
        <v>500</v>
      </c>
      <c r="G140" s="18">
        <f t="shared" si="4"/>
        <v>2000</v>
      </c>
      <c r="H140" s="32"/>
      <c r="K140" s="80"/>
    </row>
    <row r="141" s="1" customFormat="1" customHeight="1" spans="1:11">
      <c r="A141" s="18">
        <v>139</v>
      </c>
      <c r="B141" s="18" t="s">
        <v>236</v>
      </c>
      <c r="C141" s="18" t="s">
        <v>237</v>
      </c>
      <c r="D141" s="18">
        <v>6</v>
      </c>
      <c r="E141" s="18">
        <v>5</v>
      </c>
      <c r="F141" s="18">
        <v>500</v>
      </c>
      <c r="G141" s="18">
        <f t="shared" si="4"/>
        <v>2500</v>
      </c>
      <c r="H141" s="32"/>
      <c r="K141" s="80"/>
    </row>
    <row r="142" s="1" customFormat="1" customHeight="1" spans="1:11">
      <c r="A142" s="18">
        <v>140</v>
      </c>
      <c r="B142" s="18" t="s">
        <v>238</v>
      </c>
      <c r="C142" s="18" t="s">
        <v>239</v>
      </c>
      <c r="D142" s="18">
        <v>4</v>
      </c>
      <c r="E142" s="18">
        <v>2</v>
      </c>
      <c r="F142" s="18">
        <v>500</v>
      </c>
      <c r="G142" s="18">
        <f t="shared" si="4"/>
        <v>1000</v>
      </c>
      <c r="H142" s="32"/>
      <c r="K142" s="80"/>
    </row>
    <row r="143" s="1" customFormat="1" customHeight="1" spans="1:11">
      <c r="A143" s="18">
        <v>141</v>
      </c>
      <c r="B143" s="18" t="s">
        <v>240</v>
      </c>
      <c r="C143" s="18" t="s">
        <v>241</v>
      </c>
      <c r="D143" s="18">
        <v>9</v>
      </c>
      <c r="E143" s="18">
        <v>5</v>
      </c>
      <c r="F143" s="18">
        <v>500</v>
      </c>
      <c r="G143" s="18">
        <f t="shared" si="4"/>
        <v>2500</v>
      </c>
      <c r="H143" s="32"/>
      <c r="K143" s="80"/>
    </row>
    <row r="144" s="1" customFormat="1" customHeight="1" spans="1:11">
      <c r="A144" s="18">
        <v>142</v>
      </c>
      <c r="B144" s="18" t="s">
        <v>242</v>
      </c>
      <c r="C144" s="18" t="s">
        <v>241</v>
      </c>
      <c r="D144" s="18">
        <v>3</v>
      </c>
      <c r="E144" s="18">
        <v>3</v>
      </c>
      <c r="F144" s="18">
        <v>500</v>
      </c>
      <c r="G144" s="18">
        <f t="shared" si="4"/>
        <v>1500</v>
      </c>
      <c r="H144" s="32"/>
      <c r="K144" s="80"/>
    </row>
    <row r="145" s="1" customFormat="1" customHeight="1" spans="1:11">
      <c r="A145" s="18">
        <v>143</v>
      </c>
      <c r="B145" s="18" t="s">
        <v>243</v>
      </c>
      <c r="C145" s="18" t="s">
        <v>241</v>
      </c>
      <c r="D145" s="18">
        <v>3</v>
      </c>
      <c r="E145" s="18">
        <v>3</v>
      </c>
      <c r="F145" s="18">
        <v>500</v>
      </c>
      <c r="G145" s="18">
        <f t="shared" si="4"/>
        <v>1500</v>
      </c>
      <c r="H145" s="32"/>
      <c r="K145" s="80"/>
    </row>
    <row r="146" s="1" customFormat="1" customHeight="1" spans="1:11">
      <c r="A146" s="18">
        <v>144</v>
      </c>
      <c r="B146" s="18" t="s">
        <v>199</v>
      </c>
      <c r="C146" s="18" t="s">
        <v>241</v>
      </c>
      <c r="D146" s="18">
        <v>4</v>
      </c>
      <c r="E146" s="18">
        <v>4</v>
      </c>
      <c r="F146" s="18">
        <v>500</v>
      </c>
      <c r="G146" s="18">
        <f t="shared" si="4"/>
        <v>2000</v>
      </c>
      <c r="H146" s="32"/>
      <c r="K146" s="80"/>
    </row>
    <row r="147" s="1" customFormat="1" customHeight="1" spans="1:11">
      <c r="A147" s="18">
        <v>145</v>
      </c>
      <c r="B147" s="18" t="s">
        <v>244</v>
      </c>
      <c r="C147" s="18" t="s">
        <v>245</v>
      </c>
      <c r="D147" s="18">
        <v>4</v>
      </c>
      <c r="E147" s="18">
        <v>4</v>
      </c>
      <c r="F147" s="18">
        <v>500</v>
      </c>
      <c r="G147" s="18">
        <f t="shared" si="4"/>
        <v>2000</v>
      </c>
      <c r="H147" s="32"/>
      <c r="K147" s="80"/>
    </row>
    <row r="148" s="1" customFormat="1" customHeight="1" spans="1:11">
      <c r="A148" s="18">
        <v>146</v>
      </c>
      <c r="B148" s="18" t="s">
        <v>246</v>
      </c>
      <c r="C148" s="18" t="s">
        <v>245</v>
      </c>
      <c r="D148" s="18">
        <v>3</v>
      </c>
      <c r="E148" s="18">
        <v>2</v>
      </c>
      <c r="F148" s="18">
        <v>500</v>
      </c>
      <c r="G148" s="18">
        <f t="shared" si="4"/>
        <v>1000</v>
      </c>
      <c r="H148" s="32"/>
      <c r="K148" s="80"/>
    </row>
    <row r="149" s="1" customFormat="1" customHeight="1" spans="1:11">
      <c r="A149" s="18">
        <v>147</v>
      </c>
      <c r="B149" s="18" t="s">
        <v>247</v>
      </c>
      <c r="C149" s="18" t="s">
        <v>245</v>
      </c>
      <c r="D149" s="18">
        <v>5</v>
      </c>
      <c r="E149" s="18">
        <v>5</v>
      </c>
      <c r="F149" s="18">
        <v>500</v>
      </c>
      <c r="G149" s="18">
        <f t="shared" si="4"/>
        <v>2500</v>
      </c>
      <c r="H149" s="32"/>
      <c r="K149" s="80"/>
    </row>
    <row r="150" s="1" customFormat="1" customHeight="1" spans="1:11">
      <c r="A150" s="18">
        <v>148</v>
      </c>
      <c r="B150" s="18" t="s">
        <v>248</v>
      </c>
      <c r="C150" s="18" t="s">
        <v>245</v>
      </c>
      <c r="D150" s="18">
        <v>2</v>
      </c>
      <c r="E150" s="18">
        <v>2</v>
      </c>
      <c r="F150" s="18">
        <v>500</v>
      </c>
      <c r="G150" s="18">
        <f t="shared" si="4"/>
        <v>1000</v>
      </c>
      <c r="H150" s="32"/>
      <c r="K150" s="80"/>
    </row>
    <row r="151" s="1" customFormat="1" customHeight="1" spans="1:11">
      <c r="A151" s="18">
        <v>149</v>
      </c>
      <c r="B151" s="18" t="s">
        <v>249</v>
      </c>
      <c r="C151" s="18" t="s">
        <v>250</v>
      </c>
      <c r="D151" s="18">
        <v>3</v>
      </c>
      <c r="E151" s="18">
        <v>2</v>
      </c>
      <c r="F151" s="18">
        <v>500</v>
      </c>
      <c r="G151" s="18">
        <f t="shared" si="4"/>
        <v>1000</v>
      </c>
      <c r="H151" s="32"/>
      <c r="K151" s="80"/>
    </row>
    <row r="152" s="1" customFormat="1" customHeight="1" spans="1:11">
      <c r="A152" s="18">
        <v>150</v>
      </c>
      <c r="B152" s="18" t="s">
        <v>251</v>
      </c>
      <c r="C152" s="18" t="s">
        <v>250</v>
      </c>
      <c r="D152" s="18">
        <v>5</v>
      </c>
      <c r="E152" s="18">
        <v>2</v>
      </c>
      <c r="F152" s="18">
        <v>500</v>
      </c>
      <c r="G152" s="18">
        <f t="shared" si="4"/>
        <v>1000</v>
      </c>
      <c r="H152" s="32"/>
      <c r="K152" s="80"/>
    </row>
    <row r="153" s="1" customFormat="1" customHeight="1" spans="1:11">
      <c r="A153" s="18">
        <v>151</v>
      </c>
      <c r="B153" s="18" t="s">
        <v>252</v>
      </c>
      <c r="C153" s="18" t="s">
        <v>253</v>
      </c>
      <c r="D153" s="18">
        <v>4</v>
      </c>
      <c r="E153" s="18">
        <v>4</v>
      </c>
      <c r="F153" s="18">
        <v>500</v>
      </c>
      <c r="G153" s="18">
        <f t="shared" si="4"/>
        <v>2000</v>
      </c>
      <c r="H153" s="32"/>
      <c r="K153" s="80"/>
    </row>
    <row r="154" s="1" customFormat="1" customHeight="1" spans="1:11">
      <c r="A154" s="18">
        <v>152</v>
      </c>
      <c r="B154" s="18" t="s">
        <v>254</v>
      </c>
      <c r="C154" s="18" t="s">
        <v>253</v>
      </c>
      <c r="D154" s="18">
        <v>4</v>
      </c>
      <c r="E154" s="18">
        <v>4</v>
      </c>
      <c r="F154" s="18">
        <v>500</v>
      </c>
      <c r="G154" s="18">
        <f t="shared" si="4"/>
        <v>2000</v>
      </c>
      <c r="H154" s="32"/>
      <c r="K154" s="80"/>
    </row>
    <row r="155" s="1" customFormat="1" customHeight="1" spans="1:11">
      <c r="A155" s="18">
        <v>153</v>
      </c>
      <c r="B155" s="18" t="s">
        <v>255</v>
      </c>
      <c r="C155" s="18" t="s">
        <v>253</v>
      </c>
      <c r="D155" s="18">
        <v>3</v>
      </c>
      <c r="E155" s="18">
        <v>3</v>
      </c>
      <c r="F155" s="18">
        <v>500</v>
      </c>
      <c r="G155" s="18">
        <f t="shared" si="4"/>
        <v>1500</v>
      </c>
      <c r="H155" s="32"/>
      <c r="K155" s="80"/>
    </row>
    <row r="156" s="1" customFormat="1" customHeight="1" spans="1:11">
      <c r="A156" s="18">
        <v>154</v>
      </c>
      <c r="B156" s="18" t="s">
        <v>256</v>
      </c>
      <c r="C156" s="18" t="s">
        <v>253</v>
      </c>
      <c r="D156" s="18">
        <v>9</v>
      </c>
      <c r="E156" s="18">
        <v>7</v>
      </c>
      <c r="F156" s="18">
        <v>500</v>
      </c>
      <c r="G156" s="18">
        <f t="shared" si="4"/>
        <v>3500</v>
      </c>
      <c r="H156" s="32"/>
      <c r="K156" s="80"/>
    </row>
    <row r="157" s="1" customFormat="1" customHeight="1" spans="1:11">
      <c r="A157" s="18">
        <v>155</v>
      </c>
      <c r="B157" s="18" t="s">
        <v>257</v>
      </c>
      <c r="C157" s="18" t="s">
        <v>253</v>
      </c>
      <c r="D157" s="18">
        <v>5</v>
      </c>
      <c r="E157" s="18">
        <v>3</v>
      </c>
      <c r="F157" s="18">
        <v>500</v>
      </c>
      <c r="G157" s="18">
        <f t="shared" si="4"/>
        <v>1500</v>
      </c>
      <c r="H157" s="32"/>
      <c r="K157" s="80"/>
    </row>
    <row r="158" s="1" customFormat="1" customHeight="1" spans="1:11">
      <c r="A158" s="18">
        <v>156</v>
      </c>
      <c r="B158" s="18" t="s">
        <v>258</v>
      </c>
      <c r="C158" s="18" t="s">
        <v>259</v>
      </c>
      <c r="D158" s="18">
        <v>7</v>
      </c>
      <c r="E158" s="18">
        <v>6</v>
      </c>
      <c r="F158" s="18">
        <v>500</v>
      </c>
      <c r="G158" s="18">
        <f t="shared" si="4"/>
        <v>3000</v>
      </c>
      <c r="H158" s="32"/>
      <c r="K158" s="80"/>
    </row>
    <row r="159" s="1" customFormat="1" customHeight="1" spans="1:11">
      <c r="A159" s="18">
        <v>157</v>
      </c>
      <c r="B159" s="18" t="s">
        <v>260</v>
      </c>
      <c r="C159" s="18" t="s">
        <v>259</v>
      </c>
      <c r="D159" s="18">
        <v>8</v>
      </c>
      <c r="E159" s="18">
        <v>6</v>
      </c>
      <c r="F159" s="18">
        <v>500</v>
      </c>
      <c r="G159" s="18">
        <f t="shared" si="4"/>
        <v>3000</v>
      </c>
      <c r="H159" s="32"/>
      <c r="K159" s="80"/>
    </row>
    <row r="160" s="1" customFormat="1" customHeight="1" spans="1:11">
      <c r="A160" s="18">
        <v>158</v>
      </c>
      <c r="B160" s="18" t="s">
        <v>261</v>
      </c>
      <c r="C160" s="18" t="s">
        <v>262</v>
      </c>
      <c r="D160" s="18">
        <v>6</v>
      </c>
      <c r="E160" s="18">
        <v>6</v>
      </c>
      <c r="F160" s="18">
        <v>500</v>
      </c>
      <c r="G160" s="18">
        <f t="shared" si="4"/>
        <v>3000</v>
      </c>
      <c r="H160" s="32"/>
      <c r="K160" s="80"/>
    </row>
    <row r="161" s="1" customFormat="1" customHeight="1" spans="1:11">
      <c r="A161" s="18">
        <v>159</v>
      </c>
      <c r="B161" s="18" t="s">
        <v>263</v>
      </c>
      <c r="C161" s="18" t="s">
        <v>262</v>
      </c>
      <c r="D161" s="18">
        <v>3</v>
      </c>
      <c r="E161" s="18">
        <v>2</v>
      </c>
      <c r="F161" s="18">
        <v>500</v>
      </c>
      <c r="G161" s="18">
        <f t="shared" si="4"/>
        <v>1000</v>
      </c>
      <c r="H161" s="32"/>
      <c r="K161" s="80"/>
    </row>
    <row r="162" s="1" customFormat="1" customHeight="1" spans="1:11">
      <c r="A162" s="18">
        <v>160</v>
      </c>
      <c r="B162" s="18" t="s">
        <v>264</v>
      </c>
      <c r="C162" s="18" t="s">
        <v>241</v>
      </c>
      <c r="D162" s="18">
        <v>4</v>
      </c>
      <c r="E162" s="18">
        <v>4</v>
      </c>
      <c r="F162" s="18">
        <v>500</v>
      </c>
      <c r="G162" s="18">
        <f t="shared" si="4"/>
        <v>2000</v>
      </c>
      <c r="H162" s="32"/>
      <c r="K162" s="80"/>
    </row>
    <row r="163" s="1" customFormat="1" customHeight="1" spans="1:11">
      <c r="A163" s="18">
        <v>161</v>
      </c>
      <c r="B163" s="18" t="s">
        <v>265</v>
      </c>
      <c r="C163" s="18" t="s">
        <v>266</v>
      </c>
      <c r="D163" s="18">
        <v>2</v>
      </c>
      <c r="E163" s="18">
        <v>2</v>
      </c>
      <c r="F163" s="18">
        <v>500</v>
      </c>
      <c r="G163" s="18">
        <f t="shared" si="4"/>
        <v>1000</v>
      </c>
      <c r="H163" s="32"/>
      <c r="K163" s="80"/>
    </row>
    <row r="164" s="1" customFormat="1" customHeight="1" spans="1:11">
      <c r="A164" s="18">
        <v>162</v>
      </c>
      <c r="B164" s="18" t="s">
        <v>267</v>
      </c>
      <c r="C164" s="18" t="s">
        <v>268</v>
      </c>
      <c r="D164" s="18">
        <v>4</v>
      </c>
      <c r="E164" s="18">
        <v>3</v>
      </c>
      <c r="F164" s="18">
        <v>500</v>
      </c>
      <c r="G164" s="18">
        <f t="shared" si="4"/>
        <v>1500</v>
      </c>
      <c r="H164" s="32"/>
      <c r="K164" s="80"/>
    </row>
    <row r="165" s="1" customFormat="1" customHeight="1" spans="1:11">
      <c r="A165" s="18">
        <v>163</v>
      </c>
      <c r="B165" s="18" t="s">
        <v>269</v>
      </c>
      <c r="C165" s="18" t="s">
        <v>268</v>
      </c>
      <c r="D165" s="18">
        <v>10</v>
      </c>
      <c r="E165" s="18">
        <v>7</v>
      </c>
      <c r="F165" s="18">
        <v>500</v>
      </c>
      <c r="G165" s="18">
        <f t="shared" si="4"/>
        <v>3500</v>
      </c>
      <c r="H165" s="32"/>
      <c r="K165" s="80"/>
    </row>
    <row r="166" s="1" customFormat="1" customHeight="1" spans="1:11">
      <c r="A166" s="18">
        <v>164</v>
      </c>
      <c r="B166" s="18" t="s">
        <v>270</v>
      </c>
      <c r="C166" s="18" t="s">
        <v>268</v>
      </c>
      <c r="D166" s="18">
        <v>2</v>
      </c>
      <c r="E166" s="18">
        <v>2</v>
      </c>
      <c r="F166" s="18">
        <v>500</v>
      </c>
      <c r="G166" s="18">
        <f t="shared" si="4"/>
        <v>1000</v>
      </c>
      <c r="H166" s="32"/>
      <c r="K166" s="80"/>
    </row>
    <row r="167" s="1" customFormat="1" customHeight="1" spans="1:11">
      <c r="A167" s="18">
        <v>165</v>
      </c>
      <c r="B167" s="18" t="s">
        <v>271</v>
      </c>
      <c r="C167" s="18" t="s">
        <v>272</v>
      </c>
      <c r="D167" s="18">
        <v>3</v>
      </c>
      <c r="E167" s="18">
        <v>2</v>
      </c>
      <c r="F167" s="18">
        <v>500</v>
      </c>
      <c r="G167" s="18">
        <v>1000</v>
      </c>
      <c r="H167" s="32" t="s">
        <v>273</v>
      </c>
      <c r="K167" s="80"/>
    </row>
    <row r="168" s="1" customFormat="1" customHeight="1" spans="1:11">
      <c r="A168" s="18">
        <v>166</v>
      </c>
      <c r="B168" s="18" t="s">
        <v>274</v>
      </c>
      <c r="C168" s="18" t="s">
        <v>275</v>
      </c>
      <c r="D168" s="18">
        <v>7</v>
      </c>
      <c r="E168" s="18">
        <v>5</v>
      </c>
      <c r="F168" s="18">
        <v>500</v>
      </c>
      <c r="G168" s="18">
        <v>2500</v>
      </c>
      <c r="H168" s="32"/>
      <c r="K168" s="80"/>
    </row>
    <row r="169" s="1" customFormat="1" customHeight="1" spans="1:11">
      <c r="A169" s="18">
        <v>167</v>
      </c>
      <c r="B169" s="18" t="s">
        <v>276</v>
      </c>
      <c r="C169" s="18" t="s">
        <v>277</v>
      </c>
      <c r="D169" s="18">
        <v>6</v>
      </c>
      <c r="E169" s="18">
        <v>4</v>
      </c>
      <c r="F169" s="18">
        <v>500</v>
      </c>
      <c r="G169" s="18">
        <v>2000</v>
      </c>
      <c r="H169" s="32"/>
      <c r="K169" s="80"/>
    </row>
    <row r="170" s="1" customFormat="1" customHeight="1" spans="1:11">
      <c r="A170" s="18">
        <v>168</v>
      </c>
      <c r="B170" s="18" t="s">
        <v>278</v>
      </c>
      <c r="C170" s="18" t="s">
        <v>279</v>
      </c>
      <c r="D170" s="18">
        <v>21</v>
      </c>
      <c r="E170" s="20">
        <v>14</v>
      </c>
      <c r="F170" s="20">
        <v>500</v>
      </c>
      <c r="G170" s="20">
        <v>7000</v>
      </c>
      <c r="H170" s="32" t="s">
        <v>280</v>
      </c>
      <c r="K170" s="80"/>
    </row>
    <row r="171" s="1" customFormat="1" customHeight="1" spans="1:11">
      <c r="A171" s="18">
        <v>169</v>
      </c>
      <c r="B171" s="18" t="s">
        <v>281</v>
      </c>
      <c r="C171" s="18" t="s">
        <v>282</v>
      </c>
      <c r="D171" s="18">
        <v>4</v>
      </c>
      <c r="E171" s="20">
        <v>2</v>
      </c>
      <c r="F171" s="20">
        <v>500</v>
      </c>
      <c r="G171" s="20">
        <v>1000</v>
      </c>
      <c r="H171" s="32" t="s">
        <v>283</v>
      </c>
      <c r="K171" s="80"/>
    </row>
    <row r="172" s="1" customFormat="1" customHeight="1" spans="1:11">
      <c r="A172" s="18">
        <v>170</v>
      </c>
      <c r="B172" s="18" t="s">
        <v>284</v>
      </c>
      <c r="C172" s="18" t="s">
        <v>285</v>
      </c>
      <c r="D172" s="18">
        <v>9</v>
      </c>
      <c r="E172" s="20">
        <v>7</v>
      </c>
      <c r="F172" s="20">
        <v>500</v>
      </c>
      <c r="G172" s="20">
        <v>3500</v>
      </c>
      <c r="H172" s="32"/>
      <c r="K172" s="80"/>
    </row>
    <row r="173" s="1" customFormat="1" customHeight="1" spans="1:11">
      <c r="A173" s="18">
        <v>171</v>
      </c>
      <c r="B173" s="18" t="s">
        <v>286</v>
      </c>
      <c r="C173" s="18" t="s">
        <v>287</v>
      </c>
      <c r="D173" s="18">
        <v>5</v>
      </c>
      <c r="E173" s="18">
        <v>3</v>
      </c>
      <c r="F173" s="18">
        <v>500</v>
      </c>
      <c r="G173" s="18">
        <f t="shared" ref="G173:G182" si="5">E173*F173</f>
        <v>1500</v>
      </c>
      <c r="H173" s="21" t="s">
        <v>288</v>
      </c>
      <c r="K173" s="80"/>
    </row>
    <row r="174" s="1" customFormat="1" customHeight="1" spans="1:11">
      <c r="A174" s="18">
        <v>172</v>
      </c>
      <c r="B174" s="18" t="s">
        <v>289</v>
      </c>
      <c r="C174" s="18" t="s">
        <v>290</v>
      </c>
      <c r="D174" s="18">
        <v>3</v>
      </c>
      <c r="E174" s="18">
        <v>3</v>
      </c>
      <c r="F174" s="18">
        <v>500</v>
      </c>
      <c r="G174" s="18">
        <f t="shared" si="5"/>
        <v>1500</v>
      </c>
      <c r="H174" s="21"/>
      <c r="K174" s="80"/>
    </row>
    <row r="175" s="1" customFormat="1" customHeight="1" spans="1:11">
      <c r="A175" s="18">
        <v>173</v>
      </c>
      <c r="B175" s="18" t="s">
        <v>291</v>
      </c>
      <c r="C175" s="18" t="s">
        <v>292</v>
      </c>
      <c r="D175" s="18">
        <v>4</v>
      </c>
      <c r="E175" s="18">
        <v>3</v>
      </c>
      <c r="F175" s="18">
        <v>500</v>
      </c>
      <c r="G175" s="18">
        <f t="shared" si="5"/>
        <v>1500</v>
      </c>
      <c r="H175" s="21"/>
      <c r="K175" s="80"/>
    </row>
    <row r="176" s="1" customFormat="1" customHeight="1" spans="1:11">
      <c r="A176" s="18">
        <v>174</v>
      </c>
      <c r="B176" s="18" t="s">
        <v>293</v>
      </c>
      <c r="C176" s="18" t="s">
        <v>294</v>
      </c>
      <c r="D176" s="18">
        <v>4</v>
      </c>
      <c r="E176" s="18">
        <v>3</v>
      </c>
      <c r="F176" s="18">
        <v>500</v>
      </c>
      <c r="G176" s="18">
        <f t="shared" si="5"/>
        <v>1500</v>
      </c>
      <c r="H176" s="21"/>
      <c r="K176" s="80"/>
    </row>
    <row r="177" s="1" customFormat="1" customHeight="1" spans="1:11">
      <c r="A177" s="18">
        <v>175</v>
      </c>
      <c r="B177" s="18" t="s">
        <v>295</v>
      </c>
      <c r="C177" s="18" t="s">
        <v>296</v>
      </c>
      <c r="D177" s="18">
        <v>2</v>
      </c>
      <c r="E177" s="18">
        <v>2</v>
      </c>
      <c r="F177" s="18">
        <v>500</v>
      </c>
      <c r="G177" s="18">
        <f t="shared" si="5"/>
        <v>1000</v>
      </c>
      <c r="H177" s="21"/>
      <c r="K177" s="80"/>
    </row>
    <row r="178" s="1" customFormat="1" customHeight="1" spans="1:11">
      <c r="A178" s="18">
        <v>176</v>
      </c>
      <c r="B178" s="18" t="s">
        <v>297</v>
      </c>
      <c r="C178" s="18" t="s">
        <v>298</v>
      </c>
      <c r="D178" s="18">
        <v>11</v>
      </c>
      <c r="E178" s="18">
        <v>7</v>
      </c>
      <c r="F178" s="18">
        <v>500</v>
      </c>
      <c r="G178" s="18">
        <f t="shared" si="5"/>
        <v>3500</v>
      </c>
      <c r="H178" s="21"/>
      <c r="K178" s="80"/>
    </row>
    <row r="179" s="1" customFormat="1" customHeight="1" spans="1:11">
      <c r="A179" s="18">
        <v>177</v>
      </c>
      <c r="B179" s="18" t="s">
        <v>299</v>
      </c>
      <c r="C179" s="18" t="s">
        <v>300</v>
      </c>
      <c r="D179" s="18">
        <v>3</v>
      </c>
      <c r="E179" s="18">
        <v>2</v>
      </c>
      <c r="F179" s="18">
        <v>500</v>
      </c>
      <c r="G179" s="18">
        <f t="shared" si="5"/>
        <v>1000</v>
      </c>
      <c r="H179" s="21"/>
      <c r="K179" s="80"/>
    </row>
    <row r="180" s="1" customFormat="1" customHeight="1" spans="1:11">
      <c r="A180" s="18">
        <v>178</v>
      </c>
      <c r="B180" s="18" t="s">
        <v>301</v>
      </c>
      <c r="C180" s="18" t="s">
        <v>302</v>
      </c>
      <c r="D180" s="18">
        <v>2</v>
      </c>
      <c r="E180" s="18">
        <v>2</v>
      </c>
      <c r="F180" s="18">
        <v>500</v>
      </c>
      <c r="G180" s="18">
        <f t="shared" si="5"/>
        <v>1000</v>
      </c>
      <c r="H180" s="21"/>
      <c r="K180" s="80"/>
    </row>
    <row r="181" s="1" customFormat="1" customHeight="1" spans="1:11">
      <c r="A181" s="18">
        <v>179</v>
      </c>
      <c r="B181" s="18" t="s">
        <v>303</v>
      </c>
      <c r="C181" s="18" t="s">
        <v>304</v>
      </c>
      <c r="D181" s="18">
        <v>8</v>
      </c>
      <c r="E181" s="18">
        <v>6</v>
      </c>
      <c r="F181" s="18">
        <v>500</v>
      </c>
      <c r="G181" s="18">
        <f t="shared" si="5"/>
        <v>3000</v>
      </c>
      <c r="H181" s="21"/>
      <c r="K181" s="80"/>
    </row>
    <row r="182" s="1" customFormat="1" customHeight="1" spans="1:11">
      <c r="A182" s="18">
        <v>180</v>
      </c>
      <c r="B182" s="18" t="s">
        <v>305</v>
      </c>
      <c r="C182" s="18" t="s">
        <v>306</v>
      </c>
      <c r="D182" s="18">
        <v>6</v>
      </c>
      <c r="E182" s="18">
        <v>1</v>
      </c>
      <c r="F182" s="18">
        <v>500</v>
      </c>
      <c r="G182" s="18">
        <f t="shared" si="5"/>
        <v>500</v>
      </c>
      <c r="H182" s="21"/>
      <c r="K182" s="80"/>
    </row>
    <row r="183" s="1" customFormat="1" customHeight="1" spans="1:11">
      <c r="A183" s="18">
        <v>181</v>
      </c>
      <c r="B183" s="18" t="s">
        <v>307</v>
      </c>
      <c r="C183" s="18" t="s">
        <v>308</v>
      </c>
      <c r="D183" s="18">
        <v>4</v>
      </c>
      <c r="E183" s="18">
        <v>2</v>
      </c>
      <c r="F183" s="18">
        <v>500</v>
      </c>
      <c r="G183" s="18">
        <v>1000</v>
      </c>
      <c r="H183" s="21"/>
      <c r="K183" s="80"/>
    </row>
    <row r="184" s="1" customFormat="1" customHeight="1" spans="1:11">
      <c r="A184" s="18">
        <v>182</v>
      </c>
      <c r="B184" s="68" t="s">
        <v>309</v>
      </c>
      <c r="C184" s="68" t="s">
        <v>310</v>
      </c>
      <c r="D184" s="18">
        <v>7</v>
      </c>
      <c r="E184" s="18">
        <v>6</v>
      </c>
      <c r="F184" s="18">
        <v>500</v>
      </c>
      <c r="G184" s="18">
        <f t="shared" ref="G184:G203" si="6">E184*F184</f>
        <v>3000</v>
      </c>
      <c r="H184" s="21"/>
      <c r="K184" s="80"/>
    </row>
    <row r="185" s="1" customFormat="1" customHeight="1" spans="1:11">
      <c r="A185" s="18">
        <v>183</v>
      </c>
      <c r="B185" s="18" t="s">
        <v>311</v>
      </c>
      <c r="C185" s="18" t="s">
        <v>312</v>
      </c>
      <c r="D185" s="18">
        <v>4</v>
      </c>
      <c r="E185" s="18">
        <v>2</v>
      </c>
      <c r="F185" s="18">
        <v>500</v>
      </c>
      <c r="G185" s="18">
        <f t="shared" si="6"/>
        <v>1000</v>
      </c>
      <c r="H185" s="21"/>
      <c r="K185" s="80"/>
    </row>
    <row r="186" s="1" customFormat="1" customHeight="1" spans="1:11">
      <c r="A186" s="18">
        <v>184</v>
      </c>
      <c r="B186" s="18" t="s">
        <v>313</v>
      </c>
      <c r="C186" s="18" t="s">
        <v>314</v>
      </c>
      <c r="D186" s="18">
        <v>3</v>
      </c>
      <c r="E186" s="18">
        <v>3</v>
      </c>
      <c r="F186" s="18">
        <v>500</v>
      </c>
      <c r="G186" s="18">
        <f t="shared" si="6"/>
        <v>1500</v>
      </c>
      <c r="H186" s="21"/>
      <c r="K186" s="80"/>
    </row>
    <row r="187" s="1" customFormat="1" customHeight="1" spans="1:11">
      <c r="A187" s="18">
        <v>185</v>
      </c>
      <c r="B187" s="18" t="s">
        <v>315</v>
      </c>
      <c r="C187" s="18" t="s">
        <v>314</v>
      </c>
      <c r="D187" s="18">
        <v>14</v>
      </c>
      <c r="E187" s="18">
        <v>11</v>
      </c>
      <c r="F187" s="18">
        <v>500</v>
      </c>
      <c r="G187" s="18">
        <f t="shared" si="6"/>
        <v>5500</v>
      </c>
      <c r="H187" s="21"/>
      <c r="K187" s="80"/>
    </row>
    <row r="188" s="1" customFormat="1" customHeight="1" spans="1:11">
      <c r="A188" s="18">
        <v>186</v>
      </c>
      <c r="B188" s="18" t="s">
        <v>316</v>
      </c>
      <c r="C188" s="18" t="s">
        <v>314</v>
      </c>
      <c r="D188" s="18">
        <v>7</v>
      </c>
      <c r="E188" s="18">
        <v>6</v>
      </c>
      <c r="F188" s="18">
        <v>500</v>
      </c>
      <c r="G188" s="18">
        <f t="shared" si="6"/>
        <v>3000</v>
      </c>
      <c r="H188" s="21"/>
      <c r="K188" s="80"/>
    </row>
    <row r="189" s="1" customFormat="1" customHeight="1" spans="1:11">
      <c r="A189" s="18">
        <v>187</v>
      </c>
      <c r="B189" s="18" t="s">
        <v>317</v>
      </c>
      <c r="C189" s="18" t="s">
        <v>318</v>
      </c>
      <c r="D189" s="18">
        <v>5</v>
      </c>
      <c r="E189" s="18">
        <v>4</v>
      </c>
      <c r="F189" s="18">
        <v>500</v>
      </c>
      <c r="G189" s="18">
        <f t="shared" si="6"/>
        <v>2000</v>
      </c>
      <c r="H189" s="21"/>
      <c r="K189" s="80"/>
    </row>
    <row r="190" s="1" customFormat="1" customHeight="1" spans="1:11">
      <c r="A190" s="18">
        <v>188</v>
      </c>
      <c r="B190" s="18" t="s">
        <v>319</v>
      </c>
      <c r="C190" s="18" t="s">
        <v>318</v>
      </c>
      <c r="D190" s="18">
        <v>3</v>
      </c>
      <c r="E190" s="18">
        <v>3</v>
      </c>
      <c r="F190" s="18">
        <v>500</v>
      </c>
      <c r="G190" s="18">
        <f t="shared" si="6"/>
        <v>1500</v>
      </c>
      <c r="H190" s="21"/>
      <c r="K190" s="80"/>
    </row>
    <row r="191" s="1" customFormat="1" customHeight="1" spans="1:11">
      <c r="A191" s="18">
        <v>189</v>
      </c>
      <c r="B191" s="18" t="s">
        <v>320</v>
      </c>
      <c r="C191" s="18" t="s">
        <v>321</v>
      </c>
      <c r="D191" s="18">
        <v>5</v>
      </c>
      <c r="E191" s="18">
        <v>4</v>
      </c>
      <c r="F191" s="18">
        <v>500</v>
      </c>
      <c r="G191" s="18">
        <f t="shared" si="6"/>
        <v>2000</v>
      </c>
      <c r="H191" s="21"/>
      <c r="K191" s="80"/>
    </row>
    <row r="192" s="1" customFormat="1" customHeight="1" spans="1:11">
      <c r="A192" s="18">
        <v>190</v>
      </c>
      <c r="B192" s="18" t="s">
        <v>322</v>
      </c>
      <c r="C192" s="18" t="s">
        <v>321</v>
      </c>
      <c r="D192" s="18">
        <v>1</v>
      </c>
      <c r="E192" s="18">
        <v>1</v>
      </c>
      <c r="F192" s="18">
        <v>500</v>
      </c>
      <c r="G192" s="18">
        <f t="shared" si="6"/>
        <v>500</v>
      </c>
      <c r="H192" s="21"/>
      <c r="K192" s="80"/>
    </row>
    <row r="193" s="1" customFormat="1" customHeight="1" spans="1:11">
      <c r="A193" s="18">
        <v>191</v>
      </c>
      <c r="B193" s="18" t="s">
        <v>323</v>
      </c>
      <c r="C193" s="18" t="s">
        <v>321</v>
      </c>
      <c r="D193" s="18">
        <v>6</v>
      </c>
      <c r="E193" s="18">
        <v>6</v>
      </c>
      <c r="F193" s="18">
        <v>500</v>
      </c>
      <c r="G193" s="18">
        <f t="shared" si="6"/>
        <v>3000</v>
      </c>
      <c r="H193" s="21"/>
      <c r="K193" s="80"/>
    </row>
    <row r="194" s="1" customFormat="1" customHeight="1" spans="1:11">
      <c r="A194" s="18">
        <v>192</v>
      </c>
      <c r="B194" s="18" t="s">
        <v>324</v>
      </c>
      <c r="C194" s="18" t="s">
        <v>325</v>
      </c>
      <c r="D194" s="18">
        <v>3</v>
      </c>
      <c r="E194" s="18">
        <v>2</v>
      </c>
      <c r="F194" s="18">
        <v>500</v>
      </c>
      <c r="G194" s="18">
        <f t="shared" si="6"/>
        <v>1000</v>
      </c>
      <c r="H194" s="21"/>
      <c r="K194" s="80"/>
    </row>
    <row r="195" s="1" customFormat="1" customHeight="1" spans="1:11">
      <c r="A195" s="18">
        <v>193</v>
      </c>
      <c r="B195" s="18" t="s">
        <v>326</v>
      </c>
      <c r="C195" s="18" t="s">
        <v>327</v>
      </c>
      <c r="D195" s="18">
        <v>4</v>
      </c>
      <c r="E195" s="18">
        <v>4</v>
      </c>
      <c r="F195" s="18">
        <v>500</v>
      </c>
      <c r="G195" s="18">
        <f t="shared" si="6"/>
        <v>2000</v>
      </c>
      <c r="H195" s="21"/>
      <c r="K195" s="80"/>
    </row>
    <row r="196" s="1" customFormat="1" customHeight="1" spans="1:11">
      <c r="A196" s="18">
        <v>194</v>
      </c>
      <c r="B196" s="18" t="s">
        <v>328</v>
      </c>
      <c r="C196" s="18" t="s">
        <v>329</v>
      </c>
      <c r="D196" s="18">
        <v>8</v>
      </c>
      <c r="E196" s="18">
        <v>6</v>
      </c>
      <c r="F196" s="18">
        <v>500</v>
      </c>
      <c r="G196" s="18">
        <f t="shared" si="6"/>
        <v>3000</v>
      </c>
      <c r="H196" s="21"/>
      <c r="K196" s="80"/>
    </row>
    <row r="197" s="1" customFormat="1" customHeight="1" spans="1:11">
      <c r="A197" s="18">
        <v>195</v>
      </c>
      <c r="B197" s="18" t="s">
        <v>330</v>
      </c>
      <c r="C197" s="18" t="s">
        <v>329</v>
      </c>
      <c r="D197" s="18">
        <v>4</v>
      </c>
      <c r="E197" s="18">
        <v>4</v>
      </c>
      <c r="F197" s="18">
        <v>500</v>
      </c>
      <c r="G197" s="18">
        <f t="shared" si="6"/>
        <v>2000</v>
      </c>
      <c r="H197" s="21"/>
      <c r="K197" s="80"/>
    </row>
    <row r="198" s="1" customFormat="1" customHeight="1" spans="1:11">
      <c r="A198" s="18">
        <v>196</v>
      </c>
      <c r="B198" s="18" t="s">
        <v>331</v>
      </c>
      <c r="C198" s="18" t="s">
        <v>332</v>
      </c>
      <c r="D198" s="18">
        <v>1</v>
      </c>
      <c r="E198" s="18">
        <v>1</v>
      </c>
      <c r="F198" s="18">
        <v>500</v>
      </c>
      <c r="G198" s="18">
        <f t="shared" si="6"/>
        <v>500</v>
      </c>
      <c r="H198" s="21"/>
      <c r="K198" s="80"/>
    </row>
    <row r="199" s="1" customFormat="1" customHeight="1" spans="1:11">
      <c r="A199" s="18">
        <v>197</v>
      </c>
      <c r="B199" s="18" t="s">
        <v>333</v>
      </c>
      <c r="C199" s="18" t="s">
        <v>334</v>
      </c>
      <c r="D199" s="18">
        <v>2</v>
      </c>
      <c r="E199" s="18">
        <v>2</v>
      </c>
      <c r="F199" s="18">
        <v>500</v>
      </c>
      <c r="G199" s="18">
        <f t="shared" si="6"/>
        <v>1000</v>
      </c>
      <c r="H199" s="21"/>
      <c r="K199" s="80"/>
    </row>
    <row r="200" s="1" customFormat="1" customHeight="1" spans="1:11">
      <c r="A200" s="18">
        <v>198</v>
      </c>
      <c r="B200" s="18" t="s">
        <v>335</v>
      </c>
      <c r="C200" s="18" t="s">
        <v>336</v>
      </c>
      <c r="D200" s="18">
        <v>6</v>
      </c>
      <c r="E200" s="18">
        <v>5</v>
      </c>
      <c r="F200" s="18">
        <v>500</v>
      </c>
      <c r="G200" s="18">
        <f t="shared" si="6"/>
        <v>2500</v>
      </c>
      <c r="H200" s="21"/>
      <c r="K200" s="80"/>
    </row>
    <row r="201" s="1" customFormat="1" customHeight="1" spans="1:11">
      <c r="A201" s="18">
        <v>199</v>
      </c>
      <c r="B201" s="18" t="s">
        <v>337</v>
      </c>
      <c r="C201" s="18" t="s">
        <v>338</v>
      </c>
      <c r="D201" s="18">
        <v>11</v>
      </c>
      <c r="E201" s="18">
        <v>9</v>
      </c>
      <c r="F201" s="18">
        <v>500</v>
      </c>
      <c r="G201" s="18">
        <f t="shared" si="6"/>
        <v>4500</v>
      </c>
      <c r="H201" s="21"/>
      <c r="K201" s="80"/>
    </row>
    <row r="202" s="1" customFormat="1" customHeight="1" spans="1:11">
      <c r="A202" s="18">
        <v>200</v>
      </c>
      <c r="B202" s="18" t="s">
        <v>339</v>
      </c>
      <c r="C202" s="18" t="s">
        <v>340</v>
      </c>
      <c r="D202" s="18">
        <v>7</v>
      </c>
      <c r="E202" s="18">
        <v>6</v>
      </c>
      <c r="F202" s="18">
        <v>500</v>
      </c>
      <c r="G202" s="18">
        <f t="shared" si="6"/>
        <v>3000</v>
      </c>
      <c r="H202" s="32" t="s">
        <v>341</v>
      </c>
      <c r="K202" s="80"/>
    </row>
    <row r="203" s="1" customFormat="1" customHeight="1" spans="1:11">
      <c r="A203" s="18">
        <v>201</v>
      </c>
      <c r="B203" s="21" t="s">
        <v>342</v>
      </c>
      <c r="C203" s="18" t="s">
        <v>340</v>
      </c>
      <c r="D203" s="18">
        <v>32</v>
      </c>
      <c r="E203" s="18">
        <v>17</v>
      </c>
      <c r="F203" s="18">
        <v>500</v>
      </c>
      <c r="G203" s="18">
        <f t="shared" si="6"/>
        <v>8500</v>
      </c>
      <c r="H203" s="32"/>
      <c r="K203" s="80"/>
    </row>
    <row r="204" customHeight="1" spans="1:8">
      <c r="A204" s="18">
        <v>202</v>
      </c>
      <c r="B204" s="18" t="s">
        <v>343</v>
      </c>
      <c r="C204" s="18" t="s">
        <v>344</v>
      </c>
      <c r="D204" s="18">
        <v>3</v>
      </c>
      <c r="E204" s="18">
        <v>2</v>
      </c>
      <c r="F204" s="18">
        <v>500</v>
      </c>
      <c r="G204" s="18">
        <f t="shared" ref="G204:G208" si="7">F204*E204</f>
        <v>1000</v>
      </c>
      <c r="H204" s="21" t="s">
        <v>345</v>
      </c>
    </row>
    <row r="205" customHeight="1" spans="1:8">
      <c r="A205" s="18">
        <v>203</v>
      </c>
      <c r="B205" s="18" t="s">
        <v>346</v>
      </c>
      <c r="C205" s="18" t="s">
        <v>347</v>
      </c>
      <c r="D205" s="18">
        <v>6</v>
      </c>
      <c r="E205" s="18">
        <v>4</v>
      </c>
      <c r="F205" s="18">
        <v>500</v>
      </c>
      <c r="G205" s="18">
        <f t="shared" si="7"/>
        <v>2000</v>
      </c>
      <c r="H205" s="21"/>
    </row>
    <row r="206" customHeight="1" spans="1:8">
      <c r="A206" s="18">
        <v>204</v>
      </c>
      <c r="B206" s="18" t="s">
        <v>348</v>
      </c>
      <c r="C206" s="18" t="s">
        <v>349</v>
      </c>
      <c r="D206" s="18">
        <v>27</v>
      </c>
      <c r="E206" s="18">
        <v>12</v>
      </c>
      <c r="F206" s="18">
        <v>500</v>
      </c>
      <c r="G206" s="18">
        <f t="shared" si="7"/>
        <v>6000</v>
      </c>
      <c r="H206" s="21"/>
    </row>
    <row r="207" customHeight="1" spans="1:8">
      <c r="A207" s="18">
        <v>205</v>
      </c>
      <c r="B207" s="18" t="s">
        <v>350</v>
      </c>
      <c r="C207" s="18" t="s">
        <v>351</v>
      </c>
      <c r="D207" s="18">
        <v>1</v>
      </c>
      <c r="E207" s="20">
        <v>1</v>
      </c>
      <c r="F207" s="20">
        <v>500</v>
      </c>
      <c r="G207" s="18">
        <f t="shared" si="7"/>
        <v>500</v>
      </c>
      <c r="H207" s="21"/>
    </row>
    <row r="208" customHeight="1" spans="1:8">
      <c r="A208" s="18">
        <v>206</v>
      </c>
      <c r="B208" s="18" t="s">
        <v>352</v>
      </c>
      <c r="C208" s="18" t="s">
        <v>353</v>
      </c>
      <c r="D208" s="18">
        <v>8</v>
      </c>
      <c r="E208" s="20">
        <v>7</v>
      </c>
      <c r="F208" s="20">
        <v>500</v>
      </c>
      <c r="G208" s="18">
        <f t="shared" si="7"/>
        <v>3500</v>
      </c>
      <c r="H208" s="21"/>
    </row>
    <row r="209" s="3" customFormat="1" customHeight="1" spans="1:8">
      <c r="A209" s="18">
        <v>207</v>
      </c>
      <c r="B209" s="70" t="s">
        <v>354</v>
      </c>
      <c r="C209" s="68" t="s">
        <v>355</v>
      </c>
      <c r="D209" s="68">
        <v>17</v>
      </c>
      <c r="E209" s="69">
        <v>14</v>
      </c>
      <c r="F209" s="69">
        <v>500</v>
      </c>
      <c r="G209" s="69">
        <f t="shared" ref="G209:G223" si="8">E209*F209</f>
        <v>7000</v>
      </c>
      <c r="H209" s="21" t="s">
        <v>356</v>
      </c>
    </row>
    <row r="210" customHeight="1" spans="1:8">
      <c r="A210" s="18">
        <v>208</v>
      </c>
      <c r="B210" s="70" t="s">
        <v>357</v>
      </c>
      <c r="C210" s="68" t="s">
        <v>355</v>
      </c>
      <c r="D210" s="68">
        <v>2</v>
      </c>
      <c r="E210" s="69">
        <v>1</v>
      </c>
      <c r="F210" s="69">
        <v>500</v>
      </c>
      <c r="G210" s="69">
        <f t="shared" si="8"/>
        <v>500</v>
      </c>
      <c r="H210" s="21"/>
    </row>
    <row r="211" customHeight="1" spans="1:8">
      <c r="A211" s="18">
        <v>209</v>
      </c>
      <c r="B211" s="70" t="s">
        <v>358</v>
      </c>
      <c r="C211" s="68" t="s">
        <v>359</v>
      </c>
      <c r="D211" s="68">
        <v>3</v>
      </c>
      <c r="E211" s="69">
        <v>2</v>
      </c>
      <c r="F211" s="69">
        <v>500</v>
      </c>
      <c r="G211" s="69">
        <f t="shared" si="8"/>
        <v>1000</v>
      </c>
      <c r="H211" s="21"/>
    </row>
    <row r="212" customHeight="1" spans="1:8">
      <c r="A212" s="18">
        <v>210</v>
      </c>
      <c r="B212" s="70" t="s">
        <v>360</v>
      </c>
      <c r="C212" s="68" t="s">
        <v>361</v>
      </c>
      <c r="D212" s="68">
        <v>7</v>
      </c>
      <c r="E212" s="69">
        <v>4</v>
      </c>
      <c r="F212" s="69">
        <v>500</v>
      </c>
      <c r="G212" s="69">
        <f t="shared" si="8"/>
        <v>2000</v>
      </c>
      <c r="H212" s="21"/>
    </row>
    <row r="213" customHeight="1" spans="1:8">
      <c r="A213" s="18">
        <v>211</v>
      </c>
      <c r="B213" s="70" t="s">
        <v>362</v>
      </c>
      <c r="C213" s="68" t="s">
        <v>363</v>
      </c>
      <c r="D213" s="68">
        <v>2</v>
      </c>
      <c r="E213" s="69">
        <v>2</v>
      </c>
      <c r="F213" s="69">
        <v>500</v>
      </c>
      <c r="G213" s="69">
        <f t="shared" si="8"/>
        <v>1000</v>
      </c>
      <c r="H213" s="21"/>
    </row>
    <row r="214" customHeight="1" spans="1:8">
      <c r="A214" s="18">
        <v>212</v>
      </c>
      <c r="B214" s="70" t="s">
        <v>364</v>
      </c>
      <c r="C214" s="68" t="s">
        <v>359</v>
      </c>
      <c r="D214" s="68">
        <v>56</v>
      </c>
      <c r="E214" s="69">
        <v>30</v>
      </c>
      <c r="F214" s="69">
        <v>500</v>
      </c>
      <c r="G214" s="69">
        <f t="shared" si="8"/>
        <v>15000</v>
      </c>
      <c r="H214" s="21"/>
    </row>
    <row r="215" customHeight="1" spans="1:8">
      <c r="A215" s="18">
        <v>213</v>
      </c>
      <c r="B215" s="70" t="s">
        <v>365</v>
      </c>
      <c r="C215" s="68" t="s">
        <v>366</v>
      </c>
      <c r="D215" s="68">
        <v>7</v>
      </c>
      <c r="E215" s="69">
        <v>4</v>
      </c>
      <c r="F215" s="69">
        <v>500</v>
      </c>
      <c r="G215" s="69">
        <f t="shared" si="8"/>
        <v>2000</v>
      </c>
      <c r="H215" s="21"/>
    </row>
    <row r="216" customHeight="1" spans="1:8">
      <c r="A216" s="18">
        <v>214</v>
      </c>
      <c r="B216" s="70" t="s">
        <v>367</v>
      </c>
      <c r="C216" s="68" t="s">
        <v>366</v>
      </c>
      <c r="D216" s="68">
        <v>7</v>
      </c>
      <c r="E216" s="69">
        <v>5</v>
      </c>
      <c r="F216" s="69">
        <v>500</v>
      </c>
      <c r="G216" s="69">
        <f t="shared" si="8"/>
        <v>2500</v>
      </c>
      <c r="H216" s="21"/>
    </row>
    <row r="217" customHeight="1" spans="1:8">
      <c r="A217" s="18">
        <v>215</v>
      </c>
      <c r="B217" s="70" t="s">
        <v>368</v>
      </c>
      <c r="C217" s="68" t="s">
        <v>366</v>
      </c>
      <c r="D217" s="68">
        <v>4</v>
      </c>
      <c r="E217" s="69">
        <v>3</v>
      </c>
      <c r="F217" s="69">
        <v>500</v>
      </c>
      <c r="G217" s="69">
        <f t="shared" si="8"/>
        <v>1500</v>
      </c>
      <c r="H217" s="21"/>
    </row>
    <row r="218" customHeight="1" spans="1:8">
      <c r="A218" s="18">
        <v>216</v>
      </c>
      <c r="B218" s="70" t="s">
        <v>369</v>
      </c>
      <c r="C218" s="68" t="s">
        <v>366</v>
      </c>
      <c r="D218" s="68">
        <v>1</v>
      </c>
      <c r="E218" s="69">
        <v>1</v>
      </c>
      <c r="F218" s="69">
        <v>500</v>
      </c>
      <c r="G218" s="69">
        <f t="shared" si="8"/>
        <v>500</v>
      </c>
      <c r="H218" s="21"/>
    </row>
    <row r="219" customHeight="1" spans="1:8">
      <c r="A219" s="18">
        <v>217</v>
      </c>
      <c r="B219" s="70" t="s">
        <v>370</v>
      </c>
      <c r="C219" s="68" t="s">
        <v>366</v>
      </c>
      <c r="D219" s="68">
        <v>17</v>
      </c>
      <c r="E219" s="69">
        <v>13</v>
      </c>
      <c r="F219" s="69">
        <v>500</v>
      </c>
      <c r="G219" s="69">
        <f t="shared" si="8"/>
        <v>6500</v>
      </c>
      <c r="H219" s="21"/>
    </row>
    <row r="220" customHeight="1" spans="1:8">
      <c r="A220" s="18">
        <v>218</v>
      </c>
      <c r="B220" s="70" t="s">
        <v>371</v>
      </c>
      <c r="C220" s="68" t="s">
        <v>372</v>
      </c>
      <c r="D220" s="68">
        <v>4</v>
      </c>
      <c r="E220" s="69">
        <v>4</v>
      </c>
      <c r="F220" s="69">
        <v>500</v>
      </c>
      <c r="G220" s="69">
        <f t="shared" si="8"/>
        <v>2000</v>
      </c>
      <c r="H220" s="21"/>
    </row>
    <row r="221" customHeight="1" spans="1:8">
      <c r="A221" s="18">
        <v>219</v>
      </c>
      <c r="B221" s="70" t="s">
        <v>373</v>
      </c>
      <c r="C221" s="68" t="s">
        <v>374</v>
      </c>
      <c r="D221" s="68">
        <v>1</v>
      </c>
      <c r="E221" s="69">
        <v>1</v>
      </c>
      <c r="F221" s="69">
        <v>500</v>
      </c>
      <c r="G221" s="69">
        <f t="shared" si="8"/>
        <v>500</v>
      </c>
      <c r="H221" s="21"/>
    </row>
    <row r="222" customHeight="1" spans="1:8">
      <c r="A222" s="18">
        <v>220</v>
      </c>
      <c r="B222" s="70" t="s">
        <v>375</v>
      </c>
      <c r="C222" s="68" t="s">
        <v>374</v>
      </c>
      <c r="D222" s="68">
        <v>6</v>
      </c>
      <c r="E222" s="69">
        <v>5</v>
      </c>
      <c r="F222" s="69">
        <v>500</v>
      </c>
      <c r="G222" s="69">
        <f t="shared" si="8"/>
        <v>2500</v>
      </c>
      <c r="H222" s="21"/>
    </row>
    <row r="223" customHeight="1" spans="1:8">
      <c r="A223" s="18">
        <v>221</v>
      </c>
      <c r="B223" s="81" t="s">
        <v>376</v>
      </c>
      <c r="C223" s="68" t="s">
        <v>377</v>
      </c>
      <c r="D223" s="68">
        <v>5</v>
      </c>
      <c r="E223" s="69">
        <v>2</v>
      </c>
      <c r="F223" s="69">
        <v>500</v>
      </c>
      <c r="G223" s="69">
        <f t="shared" si="8"/>
        <v>1000</v>
      </c>
      <c r="H223" s="21"/>
    </row>
    <row r="224" customHeight="1" spans="1:8">
      <c r="A224" s="18">
        <v>222</v>
      </c>
      <c r="B224" s="68" t="s">
        <v>378</v>
      </c>
      <c r="C224" s="68" t="s">
        <v>379</v>
      </c>
      <c r="D224" s="82">
        <v>13</v>
      </c>
      <c r="E224" s="82">
        <v>10</v>
      </c>
      <c r="F224" s="82">
        <v>500</v>
      </c>
      <c r="G224" s="82">
        <v>5000</v>
      </c>
      <c r="H224" s="21"/>
    </row>
    <row r="225" customHeight="1" spans="1:8">
      <c r="A225" s="18" t="s">
        <v>380</v>
      </c>
      <c r="B225" s="18"/>
      <c r="C225" s="18" t="s">
        <v>381</v>
      </c>
      <c r="D225" s="68">
        <f>SUM(D3:D224)</f>
        <v>1650</v>
      </c>
      <c r="E225" s="68">
        <f>SUM(E3:E224)</f>
        <v>1181</v>
      </c>
      <c r="F225" s="68">
        <v>500</v>
      </c>
      <c r="G225" s="68">
        <f>SUM(G3:G224)</f>
        <v>590500</v>
      </c>
      <c r="H225" s="83"/>
    </row>
    <row r="1045317" customHeight="1" spans="11:11">
      <c r="K1045317" s="43"/>
    </row>
    <row r="1045318" customHeight="1" spans="11:11">
      <c r="K1045318" s="43"/>
    </row>
    <row r="1045319" customHeight="1" spans="11:11">
      <c r="K1045319" s="43"/>
    </row>
    <row r="1045320" customHeight="1" spans="11:11">
      <c r="K1045320" s="43"/>
    </row>
    <row r="1045321" customHeight="1" spans="11:11">
      <c r="K1045321" s="43"/>
    </row>
    <row r="1045322" customHeight="1" spans="11:11">
      <c r="K1045322" s="43"/>
    </row>
    <row r="1045323" customHeight="1" spans="11:11">
      <c r="K1045323" s="43"/>
    </row>
    <row r="1045324" customHeight="1" spans="11:11">
      <c r="K1045324" s="43"/>
    </row>
    <row r="1045325" customHeight="1" spans="11:11">
      <c r="K1045325" s="43"/>
    </row>
    <row r="1045326" customHeight="1" spans="11:11">
      <c r="K1045326" s="43"/>
    </row>
    <row r="1045327" customHeight="1" spans="11:11">
      <c r="K1045327" s="43"/>
    </row>
    <row r="1045328" customHeight="1" spans="11:11">
      <c r="K1045328" s="43"/>
    </row>
    <row r="1045329" customHeight="1" spans="11:11">
      <c r="K1045329" s="43"/>
    </row>
    <row r="1045330" customHeight="1" spans="11:11">
      <c r="K1045330" s="43"/>
    </row>
    <row r="1045331" customHeight="1" spans="11:11">
      <c r="K1045331" s="43"/>
    </row>
    <row r="1045332" customHeight="1" spans="11:11">
      <c r="K1045332" s="43"/>
    </row>
    <row r="1045333" customHeight="1" spans="11:11">
      <c r="K1045333" s="43"/>
    </row>
    <row r="1045334" customHeight="1" spans="11:11">
      <c r="K1045334" s="43"/>
    </row>
    <row r="1045335" customHeight="1" spans="11:11">
      <c r="K1045335" s="43"/>
    </row>
    <row r="1045336" customHeight="1" spans="11:11">
      <c r="K1045336" s="43"/>
    </row>
    <row r="1045337" customHeight="1" spans="11:11">
      <c r="K1045337" s="43"/>
    </row>
    <row r="1045338" customHeight="1" spans="11:11">
      <c r="K1045338" s="43"/>
    </row>
    <row r="1045339" customHeight="1" spans="11:11">
      <c r="K1045339" s="43"/>
    </row>
    <row r="1045340" customHeight="1" spans="11:11">
      <c r="K1045340" s="43"/>
    </row>
    <row r="1045341" customHeight="1" spans="11:11">
      <c r="K1045341" s="43"/>
    </row>
    <row r="1045342" customHeight="1" spans="11:11">
      <c r="K1045342" s="43"/>
    </row>
    <row r="1045343" customHeight="1" spans="11:11">
      <c r="K1045343" s="43"/>
    </row>
    <row r="1045344" customHeight="1" spans="11:11">
      <c r="K1045344" s="43"/>
    </row>
    <row r="1045345" customHeight="1" spans="11:11">
      <c r="K1045345" s="43"/>
    </row>
    <row r="1045346" customHeight="1" spans="11:11">
      <c r="K1045346" s="43"/>
    </row>
    <row r="1045347" customHeight="1" spans="11:11">
      <c r="K1045347" s="43"/>
    </row>
    <row r="1045348" customHeight="1" spans="11:11">
      <c r="K1045348" s="43"/>
    </row>
    <row r="1045349" customHeight="1" spans="11:11">
      <c r="K1045349" s="43"/>
    </row>
    <row r="1045350" customHeight="1" spans="11:11">
      <c r="K1045350" s="43"/>
    </row>
    <row r="1045351" customHeight="1" spans="11:11">
      <c r="K1045351" s="43"/>
    </row>
    <row r="1045352" customHeight="1" spans="11:11">
      <c r="K1045352" s="43"/>
    </row>
    <row r="1045353" customHeight="1" spans="11:11">
      <c r="K1045353" s="43"/>
    </row>
    <row r="1045354" customHeight="1" spans="11:11">
      <c r="K1045354" s="43"/>
    </row>
    <row r="1045355" customHeight="1" spans="11:11">
      <c r="K1045355" s="43"/>
    </row>
    <row r="1045356" customHeight="1" spans="11:11">
      <c r="K1045356" s="43"/>
    </row>
    <row r="1045357" customHeight="1" spans="11:11">
      <c r="K1045357" s="43"/>
    </row>
    <row r="1045358" customHeight="1" spans="11:11">
      <c r="K1045358" s="43"/>
    </row>
    <row r="1045359" customHeight="1" spans="11:11">
      <c r="K1045359" s="43"/>
    </row>
    <row r="1045360" customHeight="1" spans="11:11">
      <c r="K1045360" s="43"/>
    </row>
    <row r="1045361" customHeight="1" spans="11:11">
      <c r="K1045361" s="43"/>
    </row>
    <row r="1045362" customHeight="1" spans="11:11">
      <c r="K1045362" s="43"/>
    </row>
    <row r="1045363" customHeight="1" spans="11:11">
      <c r="K1045363" s="43"/>
    </row>
    <row r="1045364" customHeight="1" spans="11:11">
      <c r="K1045364" s="43"/>
    </row>
    <row r="1045365" customHeight="1" spans="11:11">
      <c r="K1045365" s="43"/>
    </row>
    <row r="1045366" customHeight="1" spans="11:11">
      <c r="K1045366" s="43"/>
    </row>
    <row r="1045367" customHeight="1" spans="11:11">
      <c r="K1045367" s="43"/>
    </row>
    <row r="1045368" customHeight="1" spans="11:11">
      <c r="K1045368" s="43"/>
    </row>
    <row r="1045369" customHeight="1" spans="11:11">
      <c r="K1045369" s="43"/>
    </row>
    <row r="1045370" customHeight="1" spans="11:11">
      <c r="K1045370" s="43"/>
    </row>
    <row r="1045371" customHeight="1" spans="11:11">
      <c r="K1045371" s="43"/>
    </row>
    <row r="1045372" customHeight="1" spans="11:11">
      <c r="K1045372" s="43"/>
    </row>
    <row r="1045373" customHeight="1" spans="11:11">
      <c r="K1045373" s="43"/>
    </row>
    <row r="1045374" customHeight="1" spans="11:11">
      <c r="K1045374" s="43"/>
    </row>
    <row r="1045375" customHeight="1" spans="11:11">
      <c r="K1045375" s="43"/>
    </row>
    <row r="1045376" customHeight="1" spans="11:11">
      <c r="K1045376" s="43"/>
    </row>
    <row r="1045377" customHeight="1" spans="11:11">
      <c r="K1045377" s="43"/>
    </row>
    <row r="1045378" customHeight="1" spans="11:11">
      <c r="K1045378" s="43"/>
    </row>
    <row r="1045379" customHeight="1" spans="11:11">
      <c r="K1045379" s="43"/>
    </row>
    <row r="1045380" customHeight="1" spans="11:11">
      <c r="K1045380" s="43"/>
    </row>
    <row r="1045381" customHeight="1" spans="11:11">
      <c r="K1045381" s="43"/>
    </row>
    <row r="1045382" customHeight="1" spans="11:11">
      <c r="K1045382" s="43"/>
    </row>
    <row r="1045383" customHeight="1" spans="11:11">
      <c r="K1045383" s="43"/>
    </row>
    <row r="1045384" customHeight="1" spans="11:11">
      <c r="K1045384" s="43"/>
    </row>
    <row r="1045385" customHeight="1" spans="11:11">
      <c r="K1045385" s="43"/>
    </row>
    <row r="1045386" customHeight="1" spans="11:11">
      <c r="K1045386" s="43"/>
    </row>
    <row r="1045387" customHeight="1" spans="11:11">
      <c r="K1045387" s="43"/>
    </row>
    <row r="1045388" customHeight="1" spans="11:11">
      <c r="K1045388" s="43"/>
    </row>
    <row r="1045389" customHeight="1" spans="11:11">
      <c r="K1045389" s="43"/>
    </row>
    <row r="1045390" customHeight="1" spans="11:11">
      <c r="K1045390" s="43"/>
    </row>
    <row r="1045391" customHeight="1" spans="11:11">
      <c r="K1045391" s="43"/>
    </row>
    <row r="1045392" customHeight="1" spans="11:11">
      <c r="K1045392" s="43"/>
    </row>
    <row r="1045393" customHeight="1" spans="11:11">
      <c r="K1045393" s="43"/>
    </row>
    <row r="1045394" customHeight="1" spans="11:11">
      <c r="K1045394" s="43"/>
    </row>
    <row r="1045395" customHeight="1" spans="11:11">
      <c r="K1045395" s="43"/>
    </row>
    <row r="1045396" customHeight="1" spans="11:11">
      <c r="K1045396" s="43"/>
    </row>
    <row r="1045397" customHeight="1" spans="11:11">
      <c r="K1045397" s="43"/>
    </row>
    <row r="1045398" customHeight="1" spans="11:11">
      <c r="K1045398" s="43"/>
    </row>
    <row r="1045399" customHeight="1" spans="11:11">
      <c r="K1045399" s="43"/>
    </row>
    <row r="1045400" customHeight="1" spans="11:11">
      <c r="K1045400" s="43"/>
    </row>
    <row r="1045401" customHeight="1" spans="11:11">
      <c r="K1045401" s="43"/>
    </row>
    <row r="1045402" customHeight="1" spans="11:11">
      <c r="K1045402" s="43"/>
    </row>
    <row r="1045403" customHeight="1" spans="11:11">
      <c r="K1045403" s="43"/>
    </row>
    <row r="1045404" customHeight="1" spans="11:11">
      <c r="K1045404" s="43"/>
    </row>
    <row r="1045405" customHeight="1" spans="11:11">
      <c r="K1045405" s="43"/>
    </row>
    <row r="1045406" customHeight="1" spans="11:11">
      <c r="K1045406" s="43"/>
    </row>
    <row r="1045407" customHeight="1" spans="11:11">
      <c r="K1045407" s="43"/>
    </row>
    <row r="1045408" customHeight="1" spans="11:11">
      <c r="K1045408" s="43"/>
    </row>
    <row r="1045409" customHeight="1" spans="11:11">
      <c r="K1045409" s="43"/>
    </row>
    <row r="1045410" customHeight="1" spans="11:11">
      <c r="K1045410" s="43"/>
    </row>
    <row r="1045411" customHeight="1" spans="11:11">
      <c r="K1045411" s="43"/>
    </row>
    <row r="1045412" customHeight="1" spans="11:11">
      <c r="K1045412" s="43"/>
    </row>
    <row r="1045413" customHeight="1" spans="11:11">
      <c r="K1045413" s="43"/>
    </row>
    <row r="1045414" customHeight="1" spans="11:11">
      <c r="K1045414" s="43"/>
    </row>
    <row r="1045415" customHeight="1" spans="11:11">
      <c r="K1045415" s="43"/>
    </row>
    <row r="1045416" customHeight="1" spans="11:11">
      <c r="K1045416" s="43"/>
    </row>
    <row r="1045417" customHeight="1" spans="11:11">
      <c r="K1045417" s="43"/>
    </row>
    <row r="1045418" customHeight="1" spans="11:11">
      <c r="K1045418" s="43"/>
    </row>
    <row r="1045419" customHeight="1" spans="11:11">
      <c r="K1045419" s="43"/>
    </row>
    <row r="1045420" customHeight="1" spans="11:11">
      <c r="K1045420" s="43"/>
    </row>
    <row r="1045421" customHeight="1" spans="11:11">
      <c r="K1045421" s="43"/>
    </row>
    <row r="1045422" customHeight="1" spans="11:11">
      <c r="K1045422" s="43"/>
    </row>
    <row r="1045423" customHeight="1" spans="11:11">
      <c r="K1045423" s="43"/>
    </row>
    <row r="1045424" customHeight="1" spans="11:11">
      <c r="K1045424" s="43"/>
    </row>
    <row r="1045425" customHeight="1" spans="11:11">
      <c r="K1045425" s="43"/>
    </row>
    <row r="1045426" customHeight="1" spans="11:11">
      <c r="K1045426" s="43"/>
    </row>
    <row r="1045427" customHeight="1" spans="11:11">
      <c r="K1045427" s="43"/>
    </row>
    <row r="1045428" customHeight="1" spans="11:11">
      <c r="K1045428" s="43"/>
    </row>
    <row r="1045429" customHeight="1" spans="11:11">
      <c r="K1045429" s="43"/>
    </row>
    <row r="1045430" customHeight="1" spans="11:11">
      <c r="K1045430" s="43"/>
    </row>
    <row r="1045431" customHeight="1" spans="11:11">
      <c r="K1045431" s="43"/>
    </row>
    <row r="1045432" customHeight="1" spans="11:11">
      <c r="K1045432" s="43"/>
    </row>
    <row r="1045433" customHeight="1" spans="11:11">
      <c r="K1045433" s="43"/>
    </row>
    <row r="1045434" customHeight="1" spans="11:11">
      <c r="K1045434" s="43"/>
    </row>
    <row r="1045435" customHeight="1" spans="11:11">
      <c r="K1045435" s="43"/>
    </row>
    <row r="1045436" customHeight="1" spans="11:11">
      <c r="K1045436" s="43"/>
    </row>
    <row r="1045437" customHeight="1" spans="11:11">
      <c r="K1045437" s="43"/>
    </row>
    <row r="1045438" customHeight="1" spans="11:11">
      <c r="K1045438" s="43"/>
    </row>
    <row r="1045439" customHeight="1" spans="11:11">
      <c r="K1045439" s="43"/>
    </row>
    <row r="1045440" customHeight="1" spans="11:11">
      <c r="K1045440" s="43"/>
    </row>
    <row r="1045441" customHeight="1" spans="11:11">
      <c r="K1045441" s="43"/>
    </row>
    <row r="1045442" customHeight="1" spans="11:11">
      <c r="K1045442" s="43"/>
    </row>
    <row r="1045443" customHeight="1" spans="11:11">
      <c r="K1045443" s="43"/>
    </row>
    <row r="1045444" customHeight="1" spans="11:11">
      <c r="K1045444" s="43"/>
    </row>
    <row r="1045445" customHeight="1" spans="11:11">
      <c r="K1045445" s="43"/>
    </row>
    <row r="1045446" customHeight="1" spans="11:11">
      <c r="K1045446" s="43"/>
    </row>
    <row r="1045447" customHeight="1" spans="11:11">
      <c r="K1045447" s="43"/>
    </row>
    <row r="1045448" customHeight="1" spans="11:11">
      <c r="K1045448" s="43"/>
    </row>
    <row r="1045449" customHeight="1" spans="11:11">
      <c r="K1045449" s="43"/>
    </row>
    <row r="1045450" customHeight="1" spans="11:11">
      <c r="K1045450" s="43"/>
    </row>
    <row r="1045451" customHeight="1" spans="11:11">
      <c r="K1045451" s="43"/>
    </row>
    <row r="1045452" customHeight="1" spans="11:11">
      <c r="K1045452" s="43"/>
    </row>
    <row r="1045453" customHeight="1" spans="11:11">
      <c r="K1045453" s="43"/>
    </row>
    <row r="1045454" customHeight="1" spans="11:11">
      <c r="K1045454" s="43"/>
    </row>
    <row r="1045455" customHeight="1" spans="11:11">
      <c r="K1045455" s="43"/>
    </row>
    <row r="1045456" customHeight="1" spans="11:11">
      <c r="K1045456" s="43"/>
    </row>
    <row r="1045457" customHeight="1" spans="11:11">
      <c r="K1045457" s="43"/>
    </row>
    <row r="1045458" customHeight="1" spans="11:11">
      <c r="K1045458" s="43"/>
    </row>
    <row r="1045459" customHeight="1" spans="11:11">
      <c r="K1045459" s="43"/>
    </row>
    <row r="1045460" customHeight="1" spans="11:11">
      <c r="K1045460" s="43"/>
    </row>
    <row r="1045461" customHeight="1" spans="11:11">
      <c r="K1045461" s="43"/>
    </row>
    <row r="1045462" customHeight="1" spans="11:11">
      <c r="K1045462" s="43"/>
    </row>
    <row r="1045463" customHeight="1" spans="11:11">
      <c r="K1045463" s="43"/>
    </row>
    <row r="1045464" customHeight="1" spans="11:11">
      <c r="K1045464" s="43"/>
    </row>
    <row r="1045465" customHeight="1" spans="11:11">
      <c r="K1045465" s="43"/>
    </row>
    <row r="1045466" customHeight="1" spans="11:11">
      <c r="K1045466" s="43"/>
    </row>
    <row r="1045467" customHeight="1" spans="11:11">
      <c r="K1045467" s="43"/>
    </row>
    <row r="1045468" customHeight="1" spans="11:11">
      <c r="K1045468" s="43"/>
    </row>
    <row r="1045469" customHeight="1" spans="11:11">
      <c r="K1045469" s="43"/>
    </row>
    <row r="1045470" customHeight="1" spans="11:11">
      <c r="K1045470" s="43"/>
    </row>
    <row r="1045471" customHeight="1" spans="11:11">
      <c r="K1045471" s="43"/>
    </row>
    <row r="1045472" customHeight="1" spans="11:11">
      <c r="K1045472" s="43"/>
    </row>
    <row r="1045473" customHeight="1" spans="11:11">
      <c r="K1045473" s="43"/>
    </row>
    <row r="1045474" customHeight="1" spans="11:11">
      <c r="K1045474" s="43"/>
    </row>
    <row r="1045475" customHeight="1" spans="11:11">
      <c r="K1045475" s="43"/>
    </row>
    <row r="1045476" customHeight="1" spans="11:11">
      <c r="K1045476" s="43"/>
    </row>
    <row r="1045477" customHeight="1" spans="11:11">
      <c r="K1045477" s="43"/>
    </row>
    <row r="1045478" customHeight="1" spans="11:11">
      <c r="K1045478" s="43"/>
    </row>
    <row r="1045479" customHeight="1" spans="11:11">
      <c r="K1045479" s="43"/>
    </row>
    <row r="1045480" customHeight="1" spans="11:11">
      <c r="K1045480" s="43"/>
    </row>
    <row r="1045481" customHeight="1" spans="11:11">
      <c r="K1045481" s="43"/>
    </row>
    <row r="1045482" customHeight="1" spans="11:11">
      <c r="K1045482" s="43"/>
    </row>
    <row r="1045483" customHeight="1" spans="11:11">
      <c r="K1045483" s="43"/>
    </row>
    <row r="1045484" customHeight="1" spans="11:11">
      <c r="K1045484" s="43"/>
    </row>
    <row r="1045485" customHeight="1" spans="11:11">
      <c r="K1045485" s="43"/>
    </row>
    <row r="1045486" customHeight="1" spans="11:11">
      <c r="K1045486" s="43"/>
    </row>
    <row r="1045487" customHeight="1" spans="11:11">
      <c r="K1045487" s="43"/>
    </row>
    <row r="1045488" customHeight="1" spans="11:11">
      <c r="K1045488" s="43"/>
    </row>
    <row r="1045489" customHeight="1" spans="11:11">
      <c r="K1045489" s="43"/>
    </row>
    <row r="1045490" customHeight="1" spans="11:11">
      <c r="K1045490" s="43"/>
    </row>
    <row r="1045491" customHeight="1" spans="11:11">
      <c r="K1045491" s="43"/>
    </row>
    <row r="1045492" customHeight="1" spans="11:11">
      <c r="K1045492" s="43"/>
    </row>
    <row r="1045493" customHeight="1" spans="11:11">
      <c r="K1045493" s="43"/>
    </row>
    <row r="1045494" customHeight="1" spans="11:11">
      <c r="K1045494" s="43"/>
    </row>
    <row r="1045495" customHeight="1" spans="11:11">
      <c r="K1045495" s="43"/>
    </row>
    <row r="1045496" customHeight="1" spans="11:11">
      <c r="K1045496" s="43"/>
    </row>
    <row r="1045497" customHeight="1" spans="11:11">
      <c r="K1045497" s="43"/>
    </row>
    <row r="1045498" customHeight="1" spans="11:11">
      <c r="K1045498" s="43"/>
    </row>
    <row r="1045499" customHeight="1" spans="11:11">
      <c r="K1045499" s="43"/>
    </row>
    <row r="1045500" customHeight="1" spans="11:11">
      <c r="K1045500" s="43"/>
    </row>
    <row r="1045501" customHeight="1" spans="11:11">
      <c r="K1045501" s="43"/>
    </row>
    <row r="1045502" customHeight="1" spans="11:11">
      <c r="K1045502" s="43"/>
    </row>
    <row r="1045503" customHeight="1" spans="11:11">
      <c r="K1045503" s="43"/>
    </row>
    <row r="1045504" customHeight="1" spans="11:11">
      <c r="K1045504" s="43"/>
    </row>
    <row r="1045505" customHeight="1" spans="11:11">
      <c r="K1045505" s="43"/>
    </row>
    <row r="1045506" customHeight="1" spans="11:11">
      <c r="K1045506" s="43"/>
    </row>
    <row r="1045507" customHeight="1" spans="11:11">
      <c r="K1045507" s="43"/>
    </row>
    <row r="1045508" customHeight="1" spans="11:11">
      <c r="K1045508" s="43"/>
    </row>
    <row r="1045509" customHeight="1" spans="11:11">
      <c r="K1045509" s="43"/>
    </row>
    <row r="1045510" customHeight="1" spans="11:11">
      <c r="K1045510" s="43"/>
    </row>
    <row r="1045511" customHeight="1" spans="11:11">
      <c r="K1045511" s="43"/>
    </row>
    <row r="1045512" customHeight="1" spans="11:11">
      <c r="K1045512" s="43"/>
    </row>
    <row r="1045513" customHeight="1" spans="11:11">
      <c r="K1045513" s="43"/>
    </row>
    <row r="1045514" customHeight="1" spans="11:11">
      <c r="K1045514" s="43"/>
    </row>
    <row r="1045515" customHeight="1" spans="11:11">
      <c r="K1045515" s="43"/>
    </row>
    <row r="1045516" customHeight="1" spans="11:11">
      <c r="K1045516" s="43"/>
    </row>
    <row r="1045517" customHeight="1" spans="11:11">
      <c r="K1045517" s="43"/>
    </row>
    <row r="1045518" customHeight="1" spans="11:11">
      <c r="K1045518" s="43"/>
    </row>
    <row r="1045519" customHeight="1" spans="11:11">
      <c r="K1045519" s="43"/>
    </row>
    <row r="1045520" customHeight="1" spans="11:11">
      <c r="K1045520" s="43"/>
    </row>
    <row r="1045521" customHeight="1" spans="11:11">
      <c r="K1045521" s="43"/>
    </row>
    <row r="1045522" customHeight="1" spans="11:11">
      <c r="K1045522" s="43"/>
    </row>
    <row r="1045523" customHeight="1" spans="11:11">
      <c r="K1045523" s="43"/>
    </row>
    <row r="1045524" customHeight="1" spans="11:11">
      <c r="K1045524" s="43"/>
    </row>
    <row r="1045525" customHeight="1" spans="11:11">
      <c r="K1045525" s="43"/>
    </row>
    <row r="1045526" customHeight="1" spans="11:11">
      <c r="K1045526" s="43"/>
    </row>
    <row r="1045527" customHeight="1" spans="11:11">
      <c r="K1045527" s="43"/>
    </row>
    <row r="1045528" customHeight="1" spans="11:11">
      <c r="K1045528" s="43"/>
    </row>
    <row r="1045529" customHeight="1" spans="11:11">
      <c r="K1045529" s="43"/>
    </row>
    <row r="1045530" customHeight="1" spans="11:11">
      <c r="K1045530" s="43"/>
    </row>
    <row r="1045531" customHeight="1" spans="11:11">
      <c r="K1045531" s="43"/>
    </row>
    <row r="1045532" customHeight="1" spans="11:11">
      <c r="K1045532" s="43"/>
    </row>
    <row r="1045533" customHeight="1" spans="11:11">
      <c r="K1045533" s="43"/>
    </row>
    <row r="1045534" customHeight="1" spans="11:11">
      <c r="K1045534" s="43"/>
    </row>
    <row r="1045535" customHeight="1" spans="11:11">
      <c r="K1045535" s="43"/>
    </row>
    <row r="1045536" customHeight="1" spans="11:11">
      <c r="K1045536" s="43"/>
    </row>
    <row r="1045537" customHeight="1" spans="11:11">
      <c r="K1045537" s="43"/>
    </row>
    <row r="1045538" customHeight="1" spans="11:11">
      <c r="K1045538" s="43"/>
    </row>
    <row r="1045539" customHeight="1" spans="11:11">
      <c r="K1045539" s="43"/>
    </row>
    <row r="1045540" customHeight="1" spans="11:11">
      <c r="K1045540" s="43"/>
    </row>
    <row r="1045541" customHeight="1" spans="11:11">
      <c r="K1045541" s="43"/>
    </row>
    <row r="1045542" customHeight="1" spans="11:11">
      <c r="K1045542" s="43"/>
    </row>
    <row r="1045543" customHeight="1" spans="11:11">
      <c r="K1045543" s="43"/>
    </row>
    <row r="1045544" customHeight="1" spans="11:11">
      <c r="K1045544" s="43"/>
    </row>
    <row r="1045545" customHeight="1" spans="11:11">
      <c r="K1045545" s="43"/>
    </row>
    <row r="1045546" customHeight="1" spans="11:11">
      <c r="K1045546" s="43"/>
    </row>
    <row r="1045547" customHeight="1" spans="11:11">
      <c r="K1045547" s="43"/>
    </row>
    <row r="1045548" customHeight="1" spans="11:11">
      <c r="K1045548" s="43"/>
    </row>
    <row r="1045549" customHeight="1" spans="11:11">
      <c r="K1045549" s="43"/>
    </row>
    <row r="1045550" customHeight="1" spans="11:11">
      <c r="K1045550" s="43"/>
    </row>
    <row r="1045551" customHeight="1" spans="11:11">
      <c r="K1045551" s="43"/>
    </row>
    <row r="1045552" customHeight="1" spans="11:11">
      <c r="K1045552" s="43"/>
    </row>
    <row r="1045553" customHeight="1" spans="11:11">
      <c r="K1045553" s="43"/>
    </row>
    <row r="1045554" customHeight="1" spans="11:11">
      <c r="K1045554" s="43"/>
    </row>
    <row r="1045555" customHeight="1" spans="11:11">
      <c r="K1045555" s="43"/>
    </row>
    <row r="1045556" customHeight="1" spans="11:11">
      <c r="K1045556" s="43"/>
    </row>
    <row r="1045557" customHeight="1" spans="11:11">
      <c r="K1045557" s="43"/>
    </row>
    <row r="1045558" customHeight="1" spans="11:11">
      <c r="K1045558" s="43"/>
    </row>
    <row r="1045559" customHeight="1" spans="11:11">
      <c r="K1045559" s="43"/>
    </row>
    <row r="1045560" customHeight="1" spans="11:11">
      <c r="K1045560" s="43"/>
    </row>
    <row r="1045561" customHeight="1" spans="11:11">
      <c r="K1045561" s="43"/>
    </row>
    <row r="1045562" customHeight="1" spans="11:11">
      <c r="K1045562" s="43"/>
    </row>
    <row r="1045563" customHeight="1" spans="11:11">
      <c r="K1045563" s="43"/>
    </row>
    <row r="1045564" customHeight="1" spans="11:11">
      <c r="K1045564" s="43"/>
    </row>
    <row r="1045565" customHeight="1" spans="11:11">
      <c r="K1045565" s="43"/>
    </row>
    <row r="1045566" customHeight="1" spans="11:11">
      <c r="K1045566" s="43"/>
    </row>
    <row r="1045567" customHeight="1" spans="11:11">
      <c r="K1045567" s="43"/>
    </row>
    <row r="1045568" customHeight="1" spans="11:11">
      <c r="K1045568" s="43"/>
    </row>
    <row r="1045569" customHeight="1" spans="11:11">
      <c r="K1045569" s="43"/>
    </row>
    <row r="1045570" customHeight="1" spans="11:11">
      <c r="K1045570" s="43"/>
    </row>
    <row r="1045571" customHeight="1" spans="11:11">
      <c r="K1045571" s="43"/>
    </row>
    <row r="1045572" customHeight="1" spans="11:11">
      <c r="K1045572" s="43"/>
    </row>
    <row r="1045573" customHeight="1" spans="11:11">
      <c r="K1045573" s="43"/>
    </row>
    <row r="1045574" customHeight="1" spans="11:11">
      <c r="K1045574" s="43"/>
    </row>
    <row r="1045575" customHeight="1" spans="11:11">
      <c r="K1045575" s="43"/>
    </row>
    <row r="1045576" customHeight="1" spans="11:11">
      <c r="K1045576" s="43"/>
    </row>
    <row r="1045577" customHeight="1" spans="11:11">
      <c r="K1045577" s="43"/>
    </row>
    <row r="1045578" customHeight="1" spans="11:11">
      <c r="K1045578" s="43"/>
    </row>
    <row r="1045579" customHeight="1" spans="11:11">
      <c r="K1045579" s="43"/>
    </row>
    <row r="1045580" customHeight="1" spans="11:11">
      <c r="K1045580" s="43"/>
    </row>
    <row r="1045581" customHeight="1" spans="11:11">
      <c r="K1045581" s="43"/>
    </row>
    <row r="1045582" customHeight="1" spans="11:11">
      <c r="K1045582" s="43"/>
    </row>
    <row r="1045583" customHeight="1" spans="11:11">
      <c r="K1045583" s="43"/>
    </row>
    <row r="1045584" customHeight="1" spans="11:11">
      <c r="K1045584" s="43"/>
    </row>
    <row r="1045585" customHeight="1" spans="11:11">
      <c r="K1045585" s="43"/>
    </row>
    <row r="1045586" customHeight="1" spans="11:11">
      <c r="K1045586" s="43"/>
    </row>
    <row r="1045587" customHeight="1" spans="11:11">
      <c r="K1045587" s="43"/>
    </row>
    <row r="1045588" customHeight="1" spans="11:11">
      <c r="K1045588" s="43"/>
    </row>
    <row r="1045589" customHeight="1" spans="11:11">
      <c r="K1045589" s="43"/>
    </row>
    <row r="1045590" customHeight="1" spans="11:11">
      <c r="K1045590" s="43"/>
    </row>
    <row r="1045591" customHeight="1" spans="11:11">
      <c r="K1045591" s="43"/>
    </row>
    <row r="1045592" customHeight="1" spans="11:11">
      <c r="K1045592" s="43"/>
    </row>
    <row r="1045593" customHeight="1" spans="11:11">
      <c r="K1045593" s="43"/>
    </row>
    <row r="1045594" customHeight="1" spans="11:11">
      <c r="K1045594" s="43"/>
    </row>
    <row r="1045595" customHeight="1" spans="11:11">
      <c r="K1045595" s="43"/>
    </row>
    <row r="1045596" customHeight="1" spans="11:11">
      <c r="K1045596" s="43"/>
    </row>
    <row r="1045597" customHeight="1" spans="11:11">
      <c r="K1045597" s="43"/>
    </row>
    <row r="1045598" customHeight="1" spans="11:11">
      <c r="K1045598" s="43"/>
    </row>
    <row r="1045599" customHeight="1" spans="11:11">
      <c r="K1045599" s="43"/>
    </row>
    <row r="1045600" customHeight="1" spans="11:11">
      <c r="K1045600" s="43"/>
    </row>
    <row r="1045601" customHeight="1" spans="11:11">
      <c r="K1045601" s="43"/>
    </row>
    <row r="1045602" customHeight="1" spans="11:11">
      <c r="K1045602" s="43"/>
    </row>
    <row r="1045603" customHeight="1" spans="11:11">
      <c r="K1045603" s="43"/>
    </row>
    <row r="1045604" customHeight="1" spans="11:11">
      <c r="K1045604" s="43"/>
    </row>
    <row r="1045605" customHeight="1" spans="11:11">
      <c r="K1045605" s="43"/>
    </row>
    <row r="1045606" customHeight="1" spans="11:11">
      <c r="K1045606" s="43"/>
    </row>
    <row r="1045607" customHeight="1" spans="11:11">
      <c r="K1045607" s="43"/>
    </row>
    <row r="1045608" customHeight="1" spans="11:11">
      <c r="K1045608" s="43"/>
    </row>
    <row r="1045609" customHeight="1" spans="11:11">
      <c r="K1045609" s="43"/>
    </row>
    <row r="1045610" customHeight="1" spans="11:11">
      <c r="K1045610" s="43"/>
    </row>
    <row r="1045611" customHeight="1" spans="11:11">
      <c r="K1045611" s="43"/>
    </row>
    <row r="1045612" customHeight="1" spans="11:11">
      <c r="K1045612" s="43"/>
    </row>
    <row r="1045613" customHeight="1" spans="11:11">
      <c r="K1045613" s="43"/>
    </row>
    <row r="1045614" customHeight="1" spans="11:11">
      <c r="K1045614" s="43"/>
    </row>
    <row r="1045615" customHeight="1" spans="11:11">
      <c r="K1045615" s="43"/>
    </row>
    <row r="1045616" customHeight="1" spans="11:11">
      <c r="K1045616" s="43"/>
    </row>
    <row r="1045617" customHeight="1" spans="11:11">
      <c r="K1045617" s="43"/>
    </row>
    <row r="1045618" customHeight="1" spans="11:11">
      <c r="K1045618" s="43"/>
    </row>
    <row r="1045619" customHeight="1" spans="11:11">
      <c r="K1045619" s="43"/>
    </row>
    <row r="1045620" customHeight="1" spans="11:11">
      <c r="K1045620" s="43"/>
    </row>
    <row r="1045621" customHeight="1" spans="11:11">
      <c r="K1045621" s="43"/>
    </row>
    <row r="1045622" customHeight="1" spans="11:11">
      <c r="K1045622" s="43"/>
    </row>
    <row r="1045623" customHeight="1" spans="11:11">
      <c r="K1045623" s="43"/>
    </row>
    <row r="1045624" customHeight="1" spans="11:11">
      <c r="K1045624" s="43"/>
    </row>
    <row r="1045625" customHeight="1" spans="11:11">
      <c r="K1045625" s="43"/>
    </row>
    <row r="1045626" customHeight="1" spans="11:11">
      <c r="K1045626" s="43"/>
    </row>
    <row r="1045627" customHeight="1" spans="11:11">
      <c r="K1045627" s="43"/>
    </row>
    <row r="1045628" customHeight="1" spans="11:11">
      <c r="K1045628" s="43"/>
    </row>
    <row r="1045629" customHeight="1" spans="11:11">
      <c r="K1045629" s="43"/>
    </row>
    <row r="1045630" customHeight="1" spans="11:11">
      <c r="K1045630" s="43"/>
    </row>
    <row r="1045631" customHeight="1" spans="11:11">
      <c r="K1045631" s="43"/>
    </row>
    <row r="1045632" customHeight="1" spans="11:11">
      <c r="K1045632" s="43"/>
    </row>
    <row r="1045633" customHeight="1" spans="11:11">
      <c r="K1045633" s="43"/>
    </row>
    <row r="1045634" customHeight="1" spans="11:11">
      <c r="K1045634" s="43"/>
    </row>
    <row r="1045635" customHeight="1" spans="11:11">
      <c r="K1045635" s="43"/>
    </row>
    <row r="1045636" customHeight="1" spans="11:11">
      <c r="K1045636" s="43"/>
    </row>
    <row r="1045637" customHeight="1" spans="11:11">
      <c r="K1045637" s="43"/>
    </row>
    <row r="1045638" customHeight="1" spans="11:11">
      <c r="K1045638" s="43"/>
    </row>
    <row r="1045639" customHeight="1" spans="11:11">
      <c r="K1045639" s="43"/>
    </row>
    <row r="1045640" customHeight="1" spans="11:11">
      <c r="K1045640" s="43"/>
    </row>
    <row r="1045641" customHeight="1" spans="11:11">
      <c r="K1045641" s="43"/>
    </row>
    <row r="1045642" customHeight="1" spans="11:11">
      <c r="K1045642" s="43"/>
    </row>
    <row r="1045643" customHeight="1" spans="11:11">
      <c r="K1045643" s="43"/>
    </row>
    <row r="1045644" customHeight="1" spans="11:11">
      <c r="K1045644" s="43"/>
    </row>
    <row r="1045645" customHeight="1" spans="11:11">
      <c r="K1045645" s="43"/>
    </row>
    <row r="1045646" customHeight="1" spans="11:11">
      <c r="K1045646" s="43"/>
    </row>
    <row r="1045647" customHeight="1" spans="11:11">
      <c r="K1045647" s="43"/>
    </row>
    <row r="1045648" customHeight="1" spans="11:11">
      <c r="K1045648" s="43"/>
    </row>
    <row r="1045649" customHeight="1" spans="11:11">
      <c r="K1045649" s="43"/>
    </row>
    <row r="1045650" customHeight="1" spans="11:11">
      <c r="K1045650" s="43"/>
    </row>
    <row r="1045651" customHeight="1" spans="11:11">
      <c r="K1045651" s="43"/>
    </row>
    <row r="1045652" customHeight="1" spans="11:11">
      <c r="K1045652" s="43"/>
    </row>
    <row r="1045653" customHeight="1" spans="11:11">
      <c r="K1045653" s="43"/>
    </row>
    <row r="1045654" customHeight="1" spans="11:11">
      <c r="K1045654" s="43"/>
    </row>
    <row r="1045655" customHeight="1" spans="11:11">
      <c r="K1045655" s="43"/>
    </row>
    <row r="1045656" customHeight="1" spans="11:11">
      <c r="K1045656" s="43"/>
    </row>
    <row r="1045657" customHeight="1" spans="11:11">
      <c r="K1045657" s="43"/>
    </row>
    <row r="1045658" customHeight="1" spans="11:11">
      <c r="K1045658" s="43"/>
    </row>
    <row r="1045659" customHeight="1" spans="11:11">
      <c r="K1045659" s="43"/>
    </row>
    <row r="1045660" customHeight="1" spans="11:11">
      <c r="K1045660" s="43"/>
    </row>
    <row r="1045661" customHeight="1" spans="11:11">
      <c r="K1045661" s="43"/>
    </row>
    <row r="1045662" customHeight="1" spans="11:11">
      <c r="K1045662" s="43"/>
    </row>
    <row r="1045663" customHeight="1" spans="11:11">
      <c r="K1045663" s="43"/>
    </row>
    <row r="1045664" customHeight="1" spans="11:11">
      <c r="K1045664" s="43"/>
    </row>
    <row r="1045665" customHeight="1" spans="11:11">
      <c r="K1045665" s="43"/>
    </row>
    <row r="1045666" customHeight="1" spans="11:11">
      <c r="K1045666" s="43"/>
    </row>
    <row r="1045667" customHeight="1" spans="11:11">
      <c r="K1045667" s="43"/>
    </row>
    <row r="1045668" customHeight="1" spans="11:11">
      <c r="K1045668" s="43"/>
    </row>
    <row r="1045669" customHeight="1" spans="11:11">
      <c r="K1045669" s="43"/>
    </row>
    <row r="1045670" customHeight="1" spans="11:11">
      <c r="K1045670" s="43"/>
    </row>
    <row r="1045671" customHeight="1" spans="11:11">
      <c r="K1045671" s="43"/>
    </row>
    <row r="1045672" customHeight="1" spans="11:11">
      <c r="K1045672" s="43"/>
    </row>
    <row r="1045673" customHeight="1" spans="11:11">
      <c r="K1045673" s="43"/>
    </row>
    <row r="1045674" customHeight="1" spans="11:11">
      <c r="K1045674" s="43"/>
    </row>
    <row r="1045675" customHeight="1" spans="11:11">
      <c r="K1045675" s="43"/>
    </row>
    <row r="1045676" customHeight="1" spans="11:11">
      <c r="K1045676" s="43"/>
    </row>
    <row r="1045677" customHeight="1" spans="11:11">
      <c r="K1045677" s="43"/>
    </row>
    <row r="1045678" customHeight="1" spans="11:11">
      <c r="K1045678" s="43"/>
    </row>
    <row r="1045679" customHeight="1" spans="11:11">
      <c r="K1045679" s="43"/>
    </row>
    <row r="1045680" customHeight="1" spans="11:11">
      <c r="K1045680" s="43"/>
    </row>
    <row r="1045681" customHeight="1" spans="11:11">
      <c r="K1045681" s="43"/>
    </row>
    <row r="1045682" customHeight="1" spans="11:11">
      <c r="K1045682" s="43"/>
    </row>
    <row r="1045683" customHeight="1" spans="11:11">
      <c r="K1045683" s="43"/>
    </row>
    <row r="1045684" customHeight="1" spans="11:11">
      <c r="K1045684" s="43"/>
    </row>
    <row r="1045685" customHeight="1" spans="11:11">
      <c r="K1045685" s="43"/>
    </row>
    <row r="1045686" customHeight="1" spans="11:11">
      <c r="K1045686" s="43"/>
    </row>
    <row r="1045687" customHeight="1" spans="11:11">
      <c r="K1045687" s="43"/>
    </row>
    <row r="1045688" customHeight="1" spans="11:11">
      <c r="K1045688" s="43"/>
    </row>
    <row r="1045689" customHeight="1" spans="11:11">
      <c r="K1045689" s="43"/>
    </row>
    <row r="1045690" customHeight="1" spans="11:11">
      <c r="K1045690" s="43"/>
    </row>
    <row r="1045691" customHeight="1" spans="11:11">
      <c r="K1045691" s="43"/>
    </row>
    <row r="1045692" customHeight="1" spans="11:11">
      <c r="K1045692" s="43"/>
    </row>
    <row r="1045693" customHeight="1" spans="11:11">
      <c r="K1045693" s="43"/>
    </row>
    <row r="1045694" customHeight="1" spans="11:11">
      <c r="K1045694" s="43"/>
    </row>
    <row r="1045695" customHeight="1" spans="11:11">
      <c r="K1045695" s="43"/>
    </row>
    <row r="1045696" customHeight="1" spans="11:11">
      <c r="K1045696" s="43"/>
    </row>
    <row r="1045697" customHeight="1" spans="11:11">
      <c r="K1045697" s="43"/>
    </row>
    <row r="1045698" customHeight="1" spans="11:11">
      <c r="K1045698" s="43"/>
    </row>
    <row r="1045699" customHeight="1" spans="11:11">
      <c r="K1045699" s="43"/>
    </row>
    <row r="1045700" customHeight="1" spans="11:11">
      <c r="K1045700" s="43"/>
    </row>
    <row r="1045701" customHeight="1" spans="11:11">
      <c r="K1045701" s="43"/>
    </row>
    <row r="1045702" customHeight="1" spans="11:11">
      <c r="K1045702" s="43"/>
    </row>
    <row r="1045703" customHeight="1" spans="11:11">
      <c r="K1045703" s="43"/>
    </row>
    <row r="1045704" customHeight="1" spans="11:11">
      <c r="K1045704" s="43"/>
    </row>
    <row r="1045705" customHeight="1" spans="11:11">
      <c r="K1045705" s="43"/>
    </row>
    <row r="1045706" customHeight="1" spans="11:11">
      <c r="K1045706" s="43"/>
    </row>
    <row r="1045707" customHeight="1" spans="11:11">
      <c r="K1045707" s="43"/>
    </row>
    <row r="1045708" customHeight="1" spans="11:11">
      <c r="K1045708" s="43"/>
    </row>
    <row r="1045709" customHeight="1" spans="11:11">
      <c r="K1045709" s="43"/>
    </row>
    <row r="1045710" customHeight="1" spans="11:11">
      <c r="K1045710" s="43"/>
    </row>
    <row r="1045711" customHeight="1" spans="11:11">
      <c r="K1045711" s="43"/>
    </row>
    <row r="1045712" customHeight="1" spans="11:11">
      <c r="K1045712" s="43"/>
    </row>
    <row r="1045713" customHeight="1" spans="11:11">
      <c r="K1045713" s="43"/>
    </row>
    <row r="1045714" customHeight="1" spans="11:11">
      <c r="K1045714" s="43"/>
    </row>
    <row r="1045715" customHeight="1" spans="11:11">
      <c r="K1045715" s="43"/>
    </row>
    <row r="1045716" customHeight="1" spans="11:11">
      <c r="K1045716" s="43"/>
    </row>
    <row r="1045717" customHeight="1" spans="11:11">
      <c r="K1045717" s="43"/>
    </row>
    <row r="1045718" customHeight="1" spans="11:11">
      <c r="K1045718" s="43"/>
    </row>
    <row r="1045719" customHeight="1" spans="11:11">
      <c r="K1045719" s="43"/>
    </row>
    <row r="1045720" customHeight="1" spans="11:11">
      <c r="K1045720" s="43"/>
    </row>
    <row r="1045721" customHeight="1" spans="11:11">
      <c r="K1045721" s="43"/>
    </row>
    <row r="1045722" customHeight="1" spans="11:11">
      <c r="K1045722" s="43"/>
    </row>
    <row r="1045723" customHeight="1" spans="11:11">
      <c r="K1045723" s="43"/>
    </row>
    <row r="1045724" customHeight="1" spans="11:11">
      <c r="K1045724" s="43"/>
    </row>
    <row r="1045725" customHeight="1" spans="11:11">
      <c r="K1045725" s="43"/>
    </row>
    <row r="1045726" customHeight="1" spans="11:11">
      <c r="K1045726" s="43"/>
    </row>
    <row r="1045727" customHeight="1" spans="11:11">
      <c r="K1045727" s="43"/>
    </row>
    <row r="1045728" customHeight="1" spans="11:11">
      <c r="K1045728" s="43"/>
    </row>
    <row r="1045729" customHeight="1" spans="11:11">
      <c r="K1045729" s="43"/>
    </row>
    <row r="1045730" customHeight="1" spans="11:11">
      <c r="K1045730" s="43"/>
    </row>
    <row r="1045731" customHeight="1" spans="11:11">
      <c r="K1045731" s="43"/>
    </row>
    <row r="1045732" customHeight="1" spans="11:11">
      <c r="K1045732" s="43"/>
    </row>
    <row r="1045733" customHeight="1" spans="11:11">
      <c r="K1045733" s="43"/>
    </row>
    <row r="1045734" customHeight="1" spans="11:11">
      <c r="K1045734" s="43"/>
    </row>
    <row r="1045735" customHeight="1" spans="11:11">
      <c r="K1045735" s="43"/>
    </row>
    <row r="1045736" customHeight="1" spans="11:11">
      <c r="K1045736" s="43"/>
    </row>
    <row r="1045737" customHeight="1" spans="11:11">
      <c r="K1045737" s="43"/>
    </row>
    <row r="1045738" customHeight="1" spans="11:11">
      <c r="K1045738" s="43"/>
    </row>
    <row r="1045739" customHeight="1" spans="11:11">
      <c r="K1045739" s="43"/>
    </row>
    <row r="1045740" customHeight="1" spans="11:11">
      <c r="K1045740" s="43"/>
    </row>
    <row r="1045741" customHeight="1" spans="11:11">
      <c r="K1045741" s="43"/>
    </row>
    <row r="1045742" customHeight="1" spans="11:11">
      <c r="K1045742" s="43"/>
    </row>
    <row r="1045743" customHeight="1" spans="11:11">
      <c r="K1045743" s="43"/>
    </row>
    <row r="1045744" customHeight="1" spans="11:11">
      <c r="K1045744" s="43"/>
    </row>
    <row r="1045745" customHeight="1" spans="11:11">
      <c r="K1045745" s="43"/>
    </row>
    <row r="1045746" customHeight="1" spans="11:11">
      <c r="K1045746" s="43"/>
    </row>
    <row r="1045747" customHeight="1" spans="11:11">
      <c r="K1045747" s="43"/>
    </row>
    <row r="1045748" customHeight="1" spans="11:11">
      <c r="K1045748" s="43"/>
    </row>
    <row r="1045749" customHeight="1" spans="11:11">
      <c r="K1045749" s="43"/>
    </row>
    <row r="1045750" customHeight="1" spans="11:11">
      <c r="K1045750" s="43"/>
    </row>
    <row r="1045751" customHeight="1" spans="11:11">
      <c r="K1045751" s="43"/>
    </row>
    <row r="1045752" customHeight="1" spans="11:11">
      <c r="K1045752" s="43"/>
    </row>
    <row r="1045753" customHeight="1" spans="11:11">
      <c r="K1045753" s="43"/>
    </row>
    <row r="1045754" customHeight="1" spans="11:11">
      <c r="K1045754" s="43"/>
    </row>
    <row r="1045755" customHeight="1" spans="11:11">
      <c r="K1045755" s="43"/>
    </row>
    <row r="1045756" customHeight="1" spans="11:11">
      <c r="K1045756" s="43"/>
    </row>
    <row r="1045757" customHeight="1" spans="11:11">
      <c r="K1045757" s="43"/>
    </row>
    <row r="1045758" customHeight="1" spans="11:11">
      <c r="K1045758" s="43"/>
    </row>
    <row r="1045759" customHeight="1" spans="11:11">
      <c r="K1045759" s="43"/>
    </row>
    <row r="1045760" customHeight="1" spans="11:11">
      <c r="K1045760" s="43"/>
    </row>
    <row r="1045761" customHeight="1" spans="11:11">
      <c r="K1045761" s="43"/>
    </row>
    <row r="1045762" customHeight="1" spans="11:11">
      <c r="K1045762" s="43"/>
    </row>
    <row r="1045763" customHeight="1" spans="11:11">
      <c r="K1045763" s="43"/>
    </row>
    <row r="1045764" customHeight="1" spans="11:11">
      <c r="K1045764" s="43"/>
    </row>
    <row r="1045765" customHeight="1" spans="11:11">
      <c r="K1045765" s="43"/>
    </row>
    <row r="1045766" customHeight="1" spans="11:11">
      <c r="K1045766" s="43"/>
    </row>
    <row r="1045767" customHeight="1" spans="11:11">
      <c r="K1045767" s="43"/>
    </row>
    <row r="1045768" customHeight="1" spans="11:11">
      <c r="K1045768" s="43"/>
    </row>
    <row r="1045769" customHeight="1" spans="11:11">
      <c r="K1045769" s="43"/>
    </row>
    <row r="1045770" customHeight="1" spans="11:11">
      <c r="K1045770" s="43"/>
    </row>
    <row r="1045771" customHeight="1" spans="11:11">
      <c r="K1045771" s="43"/>
    </row>
    <row r="1045772" customHeight="1" spans="11:11">
      <c r="K1045772" s="43"/>
    </row>
    <row r="1045773" customHeight="1" spans="11:11">
      <c r="K1045773" s="43"/>
    </row>
    <row r="1045774" customHeight="1" spans="11:11">
      <c r="K1045774" s="43"/>
    </row>
    <row r="1045775" customHeight="1" spans="11:11">
      <c r="K1045775" s="43"/>
    </row>
    <row r="1045776" customHeight="1" spans="11:11">
      <c r="K1045776" s="43"/>
    </row>
    <row r="1045777" customHeight="1" spans="11:11">
      <c r="K1045777" s="43"/>
    </row>
    <row r="1045778" customHeight="1" spans="11:11">
      <c r="K1045778" s="43"/>
    </row>
    <row r="1045779" customHeight="1" spans="11:11">
      <c r="K1045779" s="43"/>
    </row>
    <row r="1045780" customHeight="1" spans="11:11">
      <c r="K1045780" s="43"/>
    </row>
    <row r="1045781" customHeight="1" spans="11:11">
      <c r="K1045781" s="43"/>
    </row>
    <row r="1045782" customHeight="1" spans="11:11">
      <c r="K1045782" s="43"/>
    </row>
    <row r="1045783" customHeight="1" spans="11:11">
      <c r="K1045783" s="43"/>
    </row>
    <row r="1045784" customHeight="1" spans="11:11">
      <c r="K1045784" s="43"/>
    </row>
    <row r="1045785" customHeight="1" spans="11:11">
      <c r="K1045785" s="43"/>
    </row>
    <row r="1045786" customHeight="1" spans="11:11">
      <c r="K1045786" s="43"/>
    </row>
    <row r="1045787" customHeight="1" spans="11:11">
      <c r="K1045787" s="43"/>
    </row>
    <row r="1045788" customHeight="1" spans="11:11">
      <c r="K1045788" s="43"/>
    </row>
    <row r="1045789" customHeight="1" spans="11:11">
      <c r="K1045789" s="43"/>
    </row>
    <row r="1045790" customHeight="1" spans="11:11">
      <c r="K1045790" s="43"/>
    </row>
    <row r="1045791" customHeight="1" spans="11:11">
      <c r="K1045791" s="43"/>
    </row>
    <row r="1045792" customHeight="1" spans="11:11">
      <c r="K1045792" s="43"/>
    </row>
    <row r="1045793" customHeight="1" spans="11:11">
      <c r="K1045793" s="43"/>
    </row>
    <row r="1045794" customHeight="1" spans="11:11">
      <c r="K1045794" s="43"/>
    </row>
    <row r="1045795" customHeight="1" spans="11:11">
      <c r="K1045795" s="43"/>
    </row>
    <row r="1045796" customHeight="1" spans="11:11">
      <c r="K1045796" s="43"/>
    </row>
    <row r="1045797" customHeight="1" spans="11:11">
      <c r="K1045797" s="43"/>
    </row>
    <row r="1045798" customHeight="1" spans="11:11">
      <c r="K1045798" s="43"/>
    </row>
    <row r="1045799" customHeight="1" spans="11:11">
      <c r="K1045799" s="43"/>
    </row>
    <row r="1045800" customHeight="1" spans="11:11">
      <c r="K1045800" s="43"/>
    </row>
    <row r="1045801" customHeight="1" spans="11:11">
      <c r="K1045801" s="43"/>
    </row>
    <row r="1045802" customHeight="1" spans="11:11">
      <c r="K1045802" s="43"/>
    </row>
    <row r="1045803" customHeight="1" spans="11:11">
      <c r="K1045803" s="43"/>
    </row>
    <row r="1045804" customHeight="1" spans="11:11">
      <c r="K1045804" s="43"/>
    </row>
    <row r="1045805" customHeight="1" spans="11:11">
      <c r="K1045805" s="43"/>
    </row>
    <row r="1045806" customHeight="1" spans="11:11">
      <c r="K1045806" s="43"/>
    </row>
    <row r="1045807" customHeight="1" spans="11:11">
      <c r="K1045807" s="43"/>
    </row>
    <row r="1045808" customHeight="1" spans="11:11">
      <c r="K1045808" s="43"/>
    </row>
    <row r="1045809" customHeight="1" spans="11:11">
      <c r="K1045809" s="43"/>
    </row>
    <row r="1045810" customHeight="1" spans="11:11">
      <c r="K1045810" s="43"/>
    </row>
    <row r="1045811" customHeight="1" spans="11:11">
      <c r="K1045811" s="43"/>
    </row>
    <row r="1045812" customHeight="1" spans="11:11">
      <c r="K1045812" s="43"/>
    </row>
    <row r="1045813" customHeight="1" spans="11:11">
      <c r="K1045813" s="43"/>
    </row>
    <row r="1045814" customHeight="1" spans="11:11">
      <c r="K1045814" s="43"/>
    </row>
    <row r="1045815" customHeight="1" spans="11:11">
      <c r="K1045815" s="43"/>
    </row>
    <row r="1045816" customHeight="1" spans="11:11">
      <c r="K1045816" s="43"/>
    </row>
    <row r="1045817" customHeight="1" spans="11:11">
      <c r="K1045817" s="43"/>
    </row>
    <row r="1045818" customHeight="1" spans="11:11">
      <c r="K1045818" s="43"/>
    </row>
    <row r="1045819" customHeight="1" spans="11:11">
      <c r="K1045819" s="43"/>
    </row>
    <row r="1045820" customHeight="1" spans="11:11">
      <c r="K1045820" s="43"/>
    </row>
    <row r="1045821" customHeight="1" spans="11:11">
      <c r="K1045821" s="43"/>
    </row>
    <row r="1045822" customHeight="1" spans="11:11">
      <c r="K1045822" s="43"/>
    </row>
    <row r="1045823" customHeight="1" spans="11:11">
      <c r="K1045823" s="43"/>
    </row>
    <row r="1045824" customHeight="1" spans="11:11">
      <c r="K1045824" s="43"/>
    </row>
    <row r="1045825" customHeight="1" spans="11:11">
      <c r="K1045825" s="43"/>
    </row>
    <row r="1045826" customHeight="1" spans="11:11">
      <c r="K1045826" s="43"/>
    </row>
    <row r="1045827" customHeight="1" spans="11:11">
      <c r="K1045827" s="43"/>
    </row>
    <row r="1045828" customHeight="1" spans="11:11">
      <c r="K1045828" s="43"/>
    </row>
    <row r="1045829" customHeight="1" spans="11:11">
      <c r="K1045829" s="43"/>
    </row>
    <row r="1045830" customHeight="1" spans="11:11">
      <c r="K1045830" s="43"/>
    </row>
    <row r="1045831" customHeight="1" spans="11:11">
      <c r="K1045831" s="43"/>
    </row>
    <row r="1045832" customHeight="1" spans="11:11">
      <c r="K1045832" s="43"/>
    </row>
    <row r="1045833" customHeight="1" spans="11:11">
      <c r="K1045833" s="43"/>
    </row>
    <row r="1045834" customHeight="1" spans="11:11">
      <c r="K1045834" s="43"/>
    </row>
    <row r="1045835" customHeight="1" spans="11:11">
      <c r="K1045835" s="43"/>
    </row>
    <row r="1045836" customHeight="1" spans="11:11">
      <c r="K1045836" s="43"/>
    </row>
    <row r="1045837" customHeight="1" spans="11:11">
      <c r="K1045837" s="43"/>
    </row>
    <row r="1045838" customHeight="1" spans="11:11">
      <c r="K1045838" s="43"/>
    </row>
    <row r="1045839" customHeight="1" spans="11:11">
      <c r="K1045839" s="43"/>
    </row>
    <row r="1045840" customHeight="1" spans="11:11">
      <c r="K1045840" s="43"/>
    </row>
    <row r="1045841" customHeight="1" spans="11:11">
      <c r="K1045841" s="43"/>
    </row>
    <row r="1045842" customHeight="1" spans="11:11">
      <c r="K1045842" s="43"/>
    </row>
    <row r="1045843" customHeight="1" spans="11:11">
      <c r="K1045843" s="43"/>
    </row>
    <row r="1045844" customHeight="1" spans="11:11">
      <c r="K1045844" s="43"/>
    </row>
    <row r="1045845" customHeight="1" spans="11:11">
      <c r="K1045845" s="43"/>
    </row>
    <row r="1045846" customHeight="1" spans="11:11">
      <c r="K1045846" s="43"/>
    </row>
    <row r="1045847" customHeight="1" spans="11:11">
      <c r="K1045847" s="43"/>
    </row>
    <row r="1045848" customHeight="1" spans="11:11">
      <c r="K1045848" s="43"/>
    </row>
    <row r="1045849" customHeight="1" spans="11:11">
      <c r="K1045849" s="43"/>
    </row>
    <row r="1045850" customHeight="1" spans="11:11">
      <c r="K1045850" s="43"/>
    </row>
    <row r="1045851" customHeight="1" spans="11:11">
      <c r="K1045851" s="43"/>
    </row>
    <row r="1045852" customHeight="1" spans="11:11">
      <c r="K1045852" s="43"/>
    </row>
    <row r="1045853" customHeight="1" spans="11:11">
      <c r="K1045853" s="43"/>
    </row>
    <row r="1045854" customHeight="1" spans="11:11">
      <c r="K1045854" s="43"/>
    </row>
    <row r="1045855" customHeight="1" spans="11:11">
      <c r="K1045855" s="43"/>
    </row>
    <row r="1045856" customHeight="1" spans="11:11">
      <c r="K1045856" s="43"/>
    </row>
    <row r="1045857" customHeight="1" spans="11:11">
      <c r="K1045857" s="43"/>
    </row>
    <row r="1045858" customHeight="1" spans="11:11">
      <c r="K1045858" s="43"/>
    </row>
    <row r="1045859" customHeight="1" spans="11:11">
      <c r="K1045859" s="43"/>
    </row>
    <row r="1045860" customHeight="1" spans="11:11">
      <c r="K1045860" s="43"/>
    </row>
    <row r="1045861" customHeight="1" spans="11:11">
      <c r="K1045861" s="43"/>
    </row>
    <row r="1045862" customHeight="1" spans="11:11">
      <c r="K1045862" s="43"/>
    </row>
    <row r="1045863" customHeight="1" spans="11:11">
      <c r="K1045863" s="43"/>
    </row>
    <row r="1045864" customHeight="1" spans="11:11">
      <c r="K1045864" s="43"/>
    </row>
    <row r="1045865" customHeight="1" spans="11:11">
      <c r="K1045865" s="43"/>
    </row>
    <row r="1045866" customHeight="1" spans="11:11">
      <c r="K1045866" s="43"/>
    </row>
    <row r="1045867" customHeight="1" spans="11:11">
      <c r="K1045867" s="43"/>
    </row>
    <row r="1045868" customHeight="1" spans="11:11">
      <c r="K1045868" s="43"/>
    </row>
    <row r="1045869" customHeight="1" spans="11:11">
      <c r="K1045869" s="43"/>
    </row>
    <row r="1045870" customHeight="1" spans="11:11">
      <c r="K1045870" s="43"/>
    </row>
    <row r="1045871" customHeight="1" spans="11:11">
      <c r="K1045871" s="43"/>
    </row>
    <row r="1045872" customHeight="1" spans="11:11">
      <c r="K1045872" s="43"/>
    </row>
    <row r="1045873" customHeight="1" spans="11:11">
      <c r="K1045873" s="43"/>
    </row>
    <row r="1045874" customHeight="1" spans="11:11">
      <c r="K1045874" s="43"/>
    </row>
    <row r="1045875" customHeight="1" spans="11:11">
      <c r="K1045875" s="43"/>
    </row>
    <row r="1045876" customHeight="1" spans="11:11">
      <c r="K1045876" s="43"/>
    </row>
    <row r="1045877" customHeight="1" spans="11:11">
      <c r="K1045877" s="43"/>
    </row>
    <row r="1045878" customHeight="1" spans="11:11">
      <c r="K1045878" s="43"/>
    </row>
    <row r="1045879" customHeight="1" spans="11:11">
      <c r="K1045879" s="43"/>
    </row>
    <row r="1045880" customHeight="1" spans="11:11">
      <c r="K1045880" s="43"/>
    </row>
    <row r="1045881" customHeight="1" spans="11:11">
      <c r="K1045881" s="43"/>
    </row>
    <row r="1045882" customHeight="1" spans="11:11">
      <c r="K1045882" s="43"/>
    </row>
    <row r="1045883" customHeight="1" spans="11:11">
      <c r="K1045883" s="43"/>
    </row>
    <row r="1045884" customHeight="1" spans="11:11">
      <c r="K1045884" s="43"/>
    </row>
    <row r="1045885" customHeight="1" spans="11:11">
      <c r="K1045885" s="43"/>
    </row>
    <row r="1045886" customHeight="1" spans="11:11">
      <c r="K1045886" s="43"/>
    </row>
    <row r="1045887" customHeight="1" spans="11:11">
      <c r="K1045887" s="43"/>
    </row>
    <row r="1045888" customHeight="1" spans="11:11">
      <c r="K1045888" s="43"/>
    </row>
    <row r="1045889" customHeight="1" spans="11:11">
      <c r="K1045889" s="43"/>
    </row>
    <row r="1045890" customHeight="1" spans="11:11">
      <c r="K1045890" s="43"/>
    </row>
    <row r="1045891" customHeight="1" spans="11:11">
      <c r="K1045891" s="43"/>
    </row>
    <row r="1045892" customHeight="1" spans="11:11">
      <c r="K1045892" s="43"/>
    </row>
    <row r="1045893" customHeight="1" spans="11:11">
      <c r="K1045893" s="43"/>
    </row>
    <row r="1045894" customHeight="1" spans="11:11">
      <c r="K1045894" s="43"/>
    </row>
    <row r="1045895" customHeight="1" spans="11:11">
      <c r="K1045895" s="43"/>
    </row>
    <row r="1045896" customHeight="1" spans="11:11">
      <c r="K1045896" s="43"/>
    </row>
    <row r="1045897" customHeight="1" spans="11:11">
      <c r="K1045897" s="43"/>
    </row>
    <row r="1045898" customHeight="1" spans="11:11">
      <c r="K1045898" s="43"/>
    </row>
    <row r="1045899" customHeight="1" spans="11:11">
      <c r="K1045899" s="43"/>
    </row>
    <row r="1045900" customHeight="1" spans="11:11">
      <c r="K1045900" s="43"/>
    </row>
    <row r="1045901" customHeight="1" spans="11:11">
      <c r="K1045901" s="43"/>
    </row>
    <row r="1045902" customHeight="1" spans="11:11">
      <c r="K1045902" s="43"/>
    </row>
    <row r="1045903" customHeight="1" spans="11:11">
      <c r="K1045903" s="43"/>
    </row>
    <row r="1045904" customHeight="1" spans="11:11">
      <c r="K1045904" s="43"/>
    </row>
    <row r="1045905" customHeight="1" spans="11:11">
      <c r="K1045905" s="43"/>
    </row>
    <row r="1045906" customHeight="1" spans="11:11">
      <c r="K1045906" s="43"/>
    </row>
    <row r="1045907" customHeight="1" spans="11:11">
      <c r="K1045907" s="43"/>
    </row>
    <row r="1045908" customHeight="1" spans="11:11">
      <c r="K1045908" s="43"/>
    </row>
    <row r="1045909" customHeight="1" spans="11:11">
      <c r="K1045909" s="43"/>
    </row>
    <row r="1045910" customHeight="1" spans="11:11">
      <c r="K1045910" s="43"/>
    </row>
    <row r="1045911" customHeight="1" spans="11:11">
      <c r="K1045911" s="43"/>
    </row>
    <row r="1045912" customHeight="1" spans="11:11">
      <c r="K1045912" s="43"/>
    </row>
    <row r="1045913" customHeight="1" spans="11:11">
      <c r="K1045913" s="43"/>
    </row>
    <row r="1045914" customHeight="1" spans="11:11">
      <c r="K1045914" s="43"/>
    </row>
    <row r="1045915" customHeight="1" spans="11:11">
      <c r="K1045915" s="43"/>
    </row>
    <row r="1045916" customHeight="1" spans="11:11">
      <c r="K1045916" s="43"/>
    </row>
    <row r="1045917" customHeight="1" spans="11:11">
      <c r="K1045917" s="43"/>
    </row>
    <row r="1045918" customHeight="1" spans="11:11">
      <c r="K1045918" s="43"/>
    </row>
    <row r="1045919" customHeight="1" spans="11:11">
      <c r="K1045919" s="43"/>
    </row>
    <row r="1045920" customHeight="1" spans="11:11">
      <c r="K1045920" s="43"/>
    </row>
    <row r="1045921" customHeight="1" spans="11:11">
      <c r="K1045921" s="43"/>
    </row>
    <row r="1045922" customHeight="1" spans="11:11">
      <c r="K1045922" s="43"/>
    </row>
    <row r="1045923" customHeight="1" spans="11:11">
      <c r="K1045923" s="43"/>
    </row>
    <row r="1045924" customHeight="1" spans="11:11">
      <c r="K1045924" s="43"/>
    </row>
    <row r="1045925" customHeight="1" spans="11:11">
      <c r="K1045925" s="43"/>
    </row>
    <row r="1045926" customHeight="1" spans="11:11">
      <c r="K1045926" s="43"/>
    </row>
    <row r="1045927" customHeight="1" spans="11:11">
      <c r="K1045927" s="43"/>
    </row>
    <row r="1045928" customHeight="1" spans="11:11">
      <c r="K1045928" s="43"/>
    </row>
    <row r="1045929" customHeight="1" spans="11:11">
      <c r="K1045929" s="43"/>
    </row>
    <row r="1045930" customHeight="1" spans="11:11">
      <c r="K1045930" s="43"/>
    </row>
    <row r="1045931" customHeight="1" spans="11:11">
      <c r="K1045931" s="43"/>
    </row>
    <row r="1045932" customHeight="1" spans="11:11">
      <c r="K1045932" s="43"/>
    </row>
    <row r="1045933" customHeight="1" spans="11:11">
      <c r="K1045933" s="43"/>
    </row>
    <row r="1045934" customHeight="1" spans="11:11">
      <c r="K1045934" s="43"/>
    </row>
    <row r="1045935" customHeight="1" spans="11:11">
      <c r="K1045935" s="43"/>
    </row>
    <row r="1045936" customHeight="1" spans="11:11">
      <c r="K1045936" s="43"/>
    </row>
    <row r="1045937" customHeight="1" spans="11:11">
      <c r="K1045937" s="43"/>
    </row>
    <row r="1045938" customHeight="1" spans="11:11">
      <c r="K1045938" s="43"/>
    </row>
    <row r="1045939" customHeight="1" spans="11:11">
      <c r="K1045939" s="43"/>
    </row>
    <row r="1045940" customHeight="1" spans="11:11">
      <c r="K1045940" s="43"/>
    </row>
    <row r="1045941" customHeight="1" spans="11:11">
      <c r="K1045941" s="43"/>
    </row>
    <row r="1045942" customHeight="1" spans="11:11">
      <c r="K1045942" s="43"/>
    </row>
    <row r="1045943" customHeight="1" spans="11:11">
      <c r="K1045943" s="43"/>
    </row>
    <row r="1045944" customHeight="1" spans="11:11">
      <c r="K1045944" s="43"/>
    </row>
    <row r="1045945" customHeight="1" spans="11:11">
      <c r="K1045945" s="43"/>
    </row>
    <row r="1045946" customHeight="1" spans="11:11">
      <c r="K1045946" s="43"/>
    </row>
    <row r="1045947" customHeight="1" spans="11:11">
      <c r="K1045947" s="43"/>
    </row>
    <row r="1045948" customHeight="1" spans="11:11">
      <c r="K1045948" s="43"/>
    </row>
    <row r="1045949" customHeight="1" spans="11:11">
      <c r="K1045949" s="43"/>
    </row>
    <row r="1045950" customHeight="1" spans="11:11">
      <c r="K1045950" s="43"/>
    </row>
    <row r="1045951" customHeight="1" spans="11:11">
      <c r="K1045951" s="43"/>
    </row>
    <row r="1045952" customHeight="1" spans="11:11">
      <c r="K1045952" s="43"/>
    </row>
    <row r="1045953" customHeight="1" spans="11:11">
      <c r="K1045953" s="43"/>
    </row>
    <row r="1045954" customHeight="1" spans="11:11">
      <c r="K1045954" s="43"/>
    </row>
    <row r="1045955" customHeight="1" spans="11:11">
      <c r="K1045955" s="43"/>
    </row>
    <row r="1045956" customHeight="1" spans="11:11">
      <c r="K1045956" s="43"/>
    </row>
    <row r="1045957" customHeight="1" spans="11:11">
      <c r="K1045957" s="43"/>
    </row>
    <row r="1045958" customHeight="1" spans="11:11">
      <c r="K1045958" s="43"/>
    </row>
    <row r="1045959" customHeight="1" spans="11:11">
      <c r="K1045959" s="43"/>
    </row>
    <row r="1045960" customHeight="1" spans="11:11">
      <c r="K1045960" s="43"/>
    </row>
    <row r="1045961" customHeight="1" spans="11:11">
      <c r="K1045961" s="43"/>
    </row>
    <row r="1045962" customHeight="1" spans="11:11">
      <c r="K1045962" s="43"/>
    </row>
    <row r="1045963" customHeight="1" spans="11:11">
      <c r="K1045963" s="43"/>
    </row>
    <row r="1045964" customHeight="1" spans="11:11">
      <c r="K1045964" s="43"/>
    </row>
    <row r="1045965" customHeight="1" spans="11:11">
      <c r="K1045965" s="43"/>
    </row>
    <row r="1045966" customHeight="1" spans="11:11">
      <c r="K1045966" s="43"/>
    </row>
    <row r="1045967" customHeight="1" spans="11:11">
      <c r="K1045967" s="43"/>
    </row>
    <row r="1045968" customHeight="1" spans="11:11">
      <c r="K1045968" s="43"/>
    </row>
    <row r="1045969" customHeight="1" spans="11:11">
      <c r="K1045969" s="43"/>
    </row>
    <row r="1045970" customHeight="1" spans="11:11">
      <c r="K1045970" s="43"/>
    </row>
    <row r="1045971" customHeight="1" spans="11:11">
      <c r="K1045971" s="43"/>
    </row>
    <row r="1045972" customHeight="1" spans="11:11">
      <c r="K1045972" s="43"/>
    </row>
    <row r="1045973" customHeight="1" spans="11:11">
      <c r="K1045973" s="43"/>
    </row>
    <row r="1045974" customHeight="1" spans="11:11">
      <c r="K1045974" s="43"/>
    </row>
    <row r="1045975" customHeight="1" spans="11:11">
      <c r="K1045975" s="43"/>
    </row>
    <row r="1045976" customHeight="1" spans="11:11">
      <c r="K1045976" s="43"/>
    </row>
    <row r="1045977" customHeight="1" spans="11:11">
      <c r="K1045977" s="43"/>
    </row>
    <row r="1045978" customHeight="1" spans="11:11">
      <c r="K1045978" s="43"/>
    </row>
    <row r="1045979" customHeight="1" spans="11:11">
      <c r="K1045979" s="43"/>
    </row>
    <row r="1045980" customHeight="1" spans="11:11">
      <c r="K1045980" s="43"/>
    </row>
    <row r="1045981" customHeight="1" spans="11:11">
      <c r="K1045981" s="43"/>
    </row>
    <row r="1045982" customHeight="1" spans="11:11">
      <c r="K1045982" s="43"/>
    </row>
    <row r="1045983" customHeight="1" spans="11:11">
      <c r="K1045983" s="43"/>
    </row>
    <row r="1045984" customHeight="1" spans="11:11">
      <c r="K1045984" s="43"/>
    </row>
    <row r="1045985" customHeight="1" spans="11:11">
      <c r="K1045985" s="43"/>
    </row>
    <row r="1045986" customHeight="1" spans="11:11">
      <c r="K1045986" s="43"/>
    </row>
    <row r="1045987" customHeight="1" spans="11:11">
      <c r="K1045987" s="43"/>
    </row>
    <row r="1045988" customHeight="1" spans="11:11">
      <c r="K1045988" s="43"/>
    </row>
    <row r="1045989" customHeight="1" spans="11:11">
      <c r="K1045989" s="43"/>
    </row>
    <row r="1045990" customHeight="1" spans="11:11">
      <c r="K1045990" s="43"/>
    </row>
    <row r="1045991" customHeight="1" spans="11:11">
      <c r="K1045991" s="43"/>
    </row>
    <row r="1045992" customHeight="1" spans="11:11">
      <c r="K1045992" s="43"/>
    </row>
    <row r="1045993" customHeight="1" spans="11:11">
      <c r="K1045993" s="43"/>
    </row>
    <row r="1045994" customHeight="1" spans="11:11">
      <c r="K1045994" s="43"/>
    </row>
    <row r="1045995" customHeight="1" spans="11:11">
      <c r="K1045995" s="43"/>
    </row>
    <row r="1045996" customHeight="1" spans="11:11">
      <c r="K1045996" s="43"/>
    </row>
    <row r="1045997" customHeight="1" spans="11:11">
      <c r="K1045997" s="43"/>
    </row>
    <row r="1045998" customHeight="1" spans="11:11">
      <c r="K1045998" s="43"/>
    </row>
    <row r="1045999" customHeight="1" spans="11:11">
      <c r="K1045999" s="43"/>
    </row>
    <row r="1046000" customHeight="1" spans="11:11">
      <c r="K1046000" s="43"/>
    </row>
    <row r="1046001" customHeight="1" spans="11:11">
      <c r="K1046001" s="43"/>
    </row>
    <row r="1046002" customHeight="1" spans="11:11">
      <c r="K1046002" s="43"/>
    </row>
    <row r="1046003" customHeight="1" spans="11:11">
      <c r="K1046003" s="43"/>
    </row>
    <row r="1046004" customHeight="1" spans="11:11">
      <c r="K1046004" s="43"/>
    </row>
    <row r="1046005" customHeight="1" spans="11:11">
      <c r="K1046005" s="43"/>
    </row>
    <row r="1046006" customHeight="1" spans="11:11">
      <c r="K1046006" s="43"/>
    </row>
    <row r="1046007" customHeight="1" spans="11:11">
      <c r="K1046007" s="43"/>
    </row>
    <row r="1046008" customHeight="1" spans="11:11">
      <c r="K1046008" s="43"/>
    </row>
    <row r="1046009" customHeight="1" spans="11:11">
      <c r="K1046009" s="43"/>
    </row>
    <row r="1046010" customHeight="1" spans="11:11">
      <c r="K1046010" s="43"/>
    </row>
    <row r="1046011" customHeight="1" spans="11:11">
      <c r="K1046011" s="43"/>
    </row>
    <row r="1046012" customHeight="1" spans="11:11">
      <c r="K1046012" s="43"/>
    </row>
    <row r="1046013" customHeight="1" spans="11:11">
      <c r="K1046013" s="43"/>
    </row>
    <row r="1046014" customHeight="1" spans="11:11">
      <c r="K1046014" s="43"/>
    </row>
    <row r="1046015" customHeight="1" spans="11:11">
      <c r="K1046015" s="43"/>
    </row>
    <row r="1046016" customHeight="1" spans="11:11">
      <c r="K1046016" s="43"/>
    </row>
    <row r="1046017" customHeight="1" spans="11:11">
      <c r="K1046017" s="43"/>
    </row>
    <row r="1046018" customHeight="1" spans="11:11">
      <c r="K1046018" s="43"/>
    </row>
    <row r="1046019" customHeight="1" spans="11:11">
      <c r="K1046019" s="43"/>
    </row>
    <row r="1046020" customHeight="1" spans="11:11">
      <c r="K1046020" s="43"/>
    </row>
    <row r="1046021" customHeight="1" spans="11:11">
      <c r="K1046021" s="43"/>
    </row>
    <row r="1046022" customHeight="1" spans="11:11">
      <c r="K1046022" s="43"/>
    </row>
    <row r="1046023" customHeight="1" spans="11:11">
      <c r="K1046023" s="43"/>
    </row>
    <row r="1046024" customHeight="1" spans="11:11">
      <c r="K1046024" s="43"/>
    </row>
    <row r="1046025" customHeight="1" spans="11:11">
      <c r="K1046025" s="43"/>
    </row>
    <row r="1046026" customHeight="1" spans="11:11">
      <c r="K1046026" s="43"/>
    </row>
    <row r="1046027" customHeight="1" spans="11:11">
      <c r="K1046027" s="43"/>
    </row>
    <row r="1046028" customHeight="1" spans="11:11">
      <c r="K1046028" s="43"/>
    </row>
    <row r="1046029" customHeight="1" spans="11:11">
      <c r="K1046029" s="43"/>
    </row>
    <row r="1046030" customHeight="1" spans="11:11">
      <c r="K1046030" s="43"/>
    </row>
    <row r="1046031" customHeight="1" spans="11:11">
      <c r="K1046031" s="43"/>
    </row>
    <row r="1046032" customHeight="1" spans="11:11">
      <c r="K1046032" s="43"/>
    </row>
    <row r="1046033" customHeight="1" spans="11:11">
      <c r="K1046033" s="43"/>
    </row>
    <row r="1046034" customHeight="1" spans="11:11">
      <c r="K1046034" s="43"/>
    </row>
    <row r="1046035" customHeight="1" spans="11:11">
      <c r="K1046035" s="43"/>
    </row>
    <row r="1046036" customHeight="1" spans="11:11">
      <c r="K1046036" s="43"/>
    </row>
    <row r="1046037" customHeight="1" spans="11:11">
      <c r="K1046037" s="43"/>
    </row>
    <row r="1046038" customHeight="1" spans="11:11">
      <c r="K1046038" s="43"/>
    </row>
    <row r="1046039" customHeight="1" spans="11:11">
      <c r="K1046039" s="43"/>
    </row>
    <row r="1046040" customHeight="1" spans="11:11">
      <c r="K1046040" s="43"/>
    </row>
    <row r="1046041" customHeight="1" spans="11:11">
      <c r="K1046041" s="43"/>
    </row>
    <row r="1046042" customHeight="1" spans="11:11">
      <c r="K1046042" s="43"/>
    </row>
    <row r="1046043" customHeight="1" spans="11:11">
      <c r="K1046043" s="43"/>
    </row>
    <row r="1046044" customHeight="1" spans="11:11">
      <c r="K1046044" s="43"/>
    </row>
    <row r="1046045" customHeight="1" spans="11:11">
      <c r="K1046045" s="43"/>
    </row>
    <row r="1046046" customHeight="1" spans="11:11">
      <c r="K1046046" s="43"/>
    </row>
    <row r="1046047" customHeight="1" spans="11:11">
      <c r="K1046047" s="43"/>
    </row>
    <row r="1046048" customHeight="1" spans="11:11">
      <c r="K1046048" s="43"/>
    </row>
    <row r="1046049" customHeight="1" spans="11:11">
      <c r="K1046049" s="43"/>
    </row>
    <row r="1046050" customHeight="1" spans="11:11">
      <c r="K1046050" s="43"/>
    </row>
    <row r="1046051" customHeight="1" spans="11:11">
      <c r="K1046051" s="43"/>
    </row>
    <row r="1046052" customHeight="1" spans="11:11">
      <c r="K1046052" s="43"/>
    </row>
    <row r="1046053" customHeight="1" spans="11:11">
      <c r="K1046053" s="43"/>
    </row>
    <row r="1046054" customHeight="1" spans="11:11">
      <c r="K1046054" s="43"/>
    </row>
    <row r="1046055" customHeight="1" spans="11:11">
      <c r="K1046055" s="43"/>
    </row>
    <row r="1046056" customHeight="1" spans="11:11">
      <c r="K1046056" s="43"/>
    </row>
    <row r="1046057" customHeight="1" spans="11:11">
      <c r="K1046057" s="43"/>
    </row>
    <row r="1046058" customHeight="1" spans="11:11">
      <c r="K1046058" s="43"/>
    </row>
    <row r="1046059" customHeight="1" spans="11:11">
      <c r="K1046059" s="43"/>
    </row>
    <row r="1046060" customHeight="1" spans="11:11">
      <c r="K1046060" s="43"/>
    </row>
    <row r="1046061" customHeight="1" spans="11:11">
      <c r="K1046061" s="43"/>
    </row>
    <row r="1046062" customHeight="1" spans="11:11">
      <c r="K1046062" s="43"/>
    </row>
    <row r="1046063" customHeight="1" spans="11:11">
      <c r="K1046063" s="43"/>
    </row>
    <row r="1046064" customHeight="1" spans="11:11">
      <c r="K1046064" s="43"/>
    </row>
    <row r="1046065" customHeight="1" spans="11:11">
      <c r="K1046065" s="43"/>
    </row>
    <row r="1046066" customHeight="1" spans="11:11">
      <c r="K1046066" s="43"/>
    </row>
    <row r="1046067" customHeight="1" spans="11:11">
      <c r="K1046067" s="43"/>
    </row>
    <row r="1046068" customHeight="1" spans="11:11">
      <c r="K1046068" s="43"/>
    </row>
    <row r="1046069" customHeight="1" spans="11:11">
      <c r="K1046069" s="43"/>
    </row>
    <row r="1046070" customHeight="1" spans="11:11">
      <c r="K1046070" s="43"/>
    </row>
    <row r="1046071" customHeight="1" spans="11:11">
      <c r="K1046071" s="43"/>
    </row>
    <row r="1046072" customHeight="1" spans="11:11">
      <c r="K1046072" s="43"/>
    </row>
    <row r="1046073" customHeight="1" spans="11:11">
      <c r="K1046073" s="43"/>
    </row>
    <row r="1046074" customHeight="1" spans="11:11">
      <c r="K1046074" s="43"/>
    </row>
    <row r="1046075" customHeight="1" spans="11:11">
      <c r="K1046075" s="43"/>
    </row>
    <row r="1046076" customHeight="1" spans="11:11">
      <c r="K1046076" s="43"/>
    </row>
    <row r="1046077" customHeight="1" spans="11:11">
      <c r="K1046077" s="43"/>
    </row>
    <row r="1046078" customHeight="1" spans="11:11">
      <c r="K1046078" s="43"/>
    </row>
    <row r="1046079" customHeight="1" spans="11:11">
      <c r="K1046079" s="43"/>
    </row>
    <row r="1046080" customHeight="1" spans="11:11">
      <c r="K1046080" s="43"/>
    </row>
    <row r="1046081" customHeight="1" spans="11:11">
      <c r="K1046081" s="43"/>
    </row>
    <row r="1046082" customHeight="1" spans="11:11">
      <c r="K1046082" s="43"/>
    </row>
    <row r="1046083" customHeight="1" spans="11:11">
      <c r="K1046083" s="43"/>
    </row>
    <row r="1046084" customHeight="1" spans="11:11">
      <c r="K1046084" s="43"/>
    </row>
    <row r="1046085" customHeight="1" spans="11:11">
      <c r="K1046085" s="43"/>
    </row>
    <row r="1046086" customHeight="1" spans="11:11">
      <c r="K1046086" s="43"/>
    </row>
    <row r="1046087" customHeight="1" spans="11:11">
      <c r="K1046087" s="43"/>
    </row>
    <row r="1046088" customHeight="1" spans="11:11">
      <c r="K1046088" s="43"/>
    </row>
    <row r="1046089" customHeight="1" spans="11:11">
      <c r="K1046089" s="43"/>
    </row>
    <row r="1046090" customHeight="1" spans="11:11">
      <c r="K1046090" s="43"/>
    </row>
    <row r="1046091" customHeight="1" spans="11:11">
      <c r="K1046091" s="43"/>
    </row>
    <row r="1046092" customHeight="1" spans="11:11">
      <c r="K1046092" s="43"/>
    </row>
    <row r="1046093" customHeight="1" spans="11:11">
      <c r="K1046093" s="43"/>
    </row>
    <row r="1046094" customHeight="1" spans="11:11">
      <c r="K1046094" s="43"/>
    </row>
    <row r="1046095" customHeight="1" spans="11:11">
      <c r="K1046095" s="43"/>
    </row>
    <row r="1046096" customHeight="1" spans="11:11">
      <c r="K1046096" s="43"/>
    </row>
    <row r="1046097" customHeight="1" spans="11:11">
      <c r="K1046097" s="43"/>
    </row>
    <row r="1046098" customHeight="1" spans="11:11">
      <c r="K1046098" s="43"/>
    </row>
    <row r="1046099" customHeight="1" spans="11:11">
      <c r="K1046099" s="43"/>
    </row>
    <row r="1046100" customHeight="1" spans="11:11">
      <c r="K1046100" s="43"/>
    </row>
    <row r="1046101" customHeight="1" spans="11:11">
      <c r="K1046101" s="43"/>
    </row>
    <row r="1046102" customHeight="1" spans="11:11">
      <c r="K1046102" s="43"/>
    </row>
    <row r="1046103" customHeight="1" spans="11:11">
      <c r="K1046103" s="43"/>
    </row>
    <row r="1046104" customHeight="1" spans="11:11">
      <c r="K1046104" s="43"/>
    </row>
    <row r="1046105" customHeight="1" spans="11:11">
      <c r="K1046105" s="43"/>
    </row>
    <row r="1046106" customHeight="1" spans="11:11">
      <c r="K1046106" s="43"/>
    </row>
    <row r="1046107" customHeight="1" spans="11:11">
      <c r="K1046107" s="43"/>
    </row>
    <row r="1046108" customHeight="1" spans="11:11">
      <c r="K1046108" s="43"/>
    </row>
    <row r="1046109" customHeight="1" spans="11:11">
      <c r="K1046109" s="43"/>
    </row>
    <row r="1046110" customHeight="1" spans="11:11">
      <c r="K1046110" s="43"/>
    </row>
    <row r="1046111" customHeight="1" spans="11:11">
      <c r="K1046111" s="43"/>
    </row>
    <row r="1046112" customHeight="1" spans="11:11">
      <c r="K1046112" s="43"/>
    </row>
    <row r="1046113" customHeight="1" spans="11:11">
      <c r="K1046113" s="43"/>
    </row>
    <row r="1046114" customHeight="1" spans="11:11">
      <c r="K1046114" s="43"/>
    </row>
    <row r="1046115" customHeight="1" spans="11:11">
      <c r="K1046115" s="43"/>
    </row>
    <row r="1046116" customHeight="1" spans="11:11">
      <c r="K1046116" s="43"/>
    </row>
    <row r="1046117" customHeight="1" spans="11:11">
      <c r="K1046117" s="43"/>
    </row>
    <row r="1046118" customHeight="1" spans="11:11">
      <c r="K1046118" s="43"/>
    </row>
    <row r="1046119" customHeight="1" spans="11:11">
      <c r="K1046119" s="43"/>
    </row>
    <row r="1046120" customHeight="1" spans="11:11">
      <c r="K1046120" s="43"/>
    </row>
    <row r="1046121" customHeight="1" spans="11:11">
      <c r="K1046121" s="43"/>
    </row>
    <row r="1046122" customHeight="1" spans="11:11">
      <c r="K1046122" s="43"/>
    </row>
    <row r="1046123" customHeight="1" spans="11:11">
      <c r="K1046123" s="43"/>
    </row>
    <row r="1046124" customHeight="1" spans="11:11">
      <c r="K1046124" s="43"/>
    </row>
    <row r="1046125" customHeight="1" spans="11:11">
      <c r="K1046125" s="43"/>
    </row>
    <row r="1046126" customHeight="1" spans="11:11">
      <c r="K1046126" s="43"/>
    </row>
    <row r="1046127" customHeight="1" spans="11:11">
      <c r="K1046127" s="43"/>
    </row>
    <row r="1046128" customHeight="1" spans="11:11">
      <c r="K1046128" s="43"/>
    </row>
    <row r="1046129" customHeight="1" spans="11:11">
      <c r="K1046129" s="43"/>
    </row>
    <row r="1046130" customHeight="1" spans="11:11">
      <c r="K1046130" s="43"/>
    </row>
    <row r="1046131" customHeight="1" spans="11:11">
      <c r="K1046131" s="43"/>
    </row>
    <row r="1046132" customHeight="1" spans="11:11">
      <c r="K1046132" s="43"/>
    </row>
    <row r="1046133" customHeight="1" spans="11:11">
      <c r="K1046133" s="43"/>
    </row>
    <row r="1046134" customHeight="1" spans="11:11">
      <c r="K1046134" s="43"/>
    </row>
    <row r="1046135" customHeight="1" spans="11:11">
      <c r="K1046135" s="43"/>
    </row>
    <row r="1046136" customHeight="1" spans="11:11">
      <c r="K1046136" s="43"/>
    </row>
    <row r="1046137" customHeight="1" spans="11:11">
      <c r="K1046137" s="43"/>
    </row>
    <row r="1046138" customHeight="1" spans="11:11">
      <c r="K1046138" s="43"/>
    </row>
    <row r="1046139" customHeight="1" spans="11:11">
      <c r="K1046139" s="43"/>
    </row>
    <row r="1046140" customHeight="1" spans="11:11">
      <c r="K1046140" s="43"/>
    </row>
    <row r="1046141" customHeight="1" spans="11:11">
      <c r="K1046141" s="43"/>
    </row>
    <row r="1046142" customHeight="1" spans="11:11">
      <c r="K1046142" s="43"/>
    </row>
    <row r="1046143" customHeight="1" spans="11:11">
      <c r="K1046143" s="43"/>
    </row>
    <row r="1046144" customHeight="1" spans="11:11">
      <c r="K1046144" s="43"/>
    </row>
    <row r="1046145" customHeight="1" spans="11:11">
      <c r="K1046145" s="43"/>
    </row>
    <row r="1046146" customHeight="1" spans="11:11">
      <c r="K1046146" s="43"/>
    </row>
    <row r="1046147" customHeight="1" spans="11:11">
      <c r="K1046147" s="43"/>
    </row>
    <row r="1046148" customHeight="1" spans="11:11">
      <c r="K1046148" s="43"/>
    </row>
    <row r="1046149" customHeight="1" spans="11:11">
      <c r="K1046149" s="43"/>
    </row>
    <row r="1046150" customHeight="1" spans="11:11">
      <c r="K1046150" s="43"/>
    </row>
    <row r="1046151" customHeight="1" spans="11:11">
      <c r="K1046151" s="43"/>
    </row>
    <row r="1046152" customHeight="1" spans="11:11">
      <c r="K1046152" s="43"/>
    </row>
    <row r="1046153" customHeight="1" spans="11:11">
      <c r="K1046153" s="43"/>
    </row>
    <row r="1046154" customHeight="1" spans="11:11">
      <c r="K1046154" s="43"/>
    </row>
    <row r="1046155" customHeight="1" spans="11:11">
      <c r="K1046155" s="43"/>
    </row>
    <row r="1046156" customHeight="1" spans="11:11">
      <c r="K1046156" s="43"/>
    </row>
    <row r="1046157" customHeight="1" spans="11:11">
      <c r="K1046157" s="43"/>
    </row>
    <row r="1046158" customHeight="1" spans="11:11">
      <c r="K1046158" s="43"/>
    </row>
    <row r="1046159" customHeight="1" spans="11:11">
      <c r="K1046159" s="43"/>
    </row>
    <row r="1046160" customHeight="1" spans="11:11">
      <c r="K1046160" s="43"/>
    </row>
    <row r="1046161" customHeight="1" spans="11:11">
      <c r="K1046161" s="43"/>
    </row>
    <row r="1046162" customHeight="1" spans="11:11">
      <c r="K1046162" s="43"/>
    </row>
    <row r="1046163" customHeight="1" spans="11:11">
      <c r="K1046163" s="43"/>
    </row>
    <row r="1046164" customHeight="1" spans="11:11">
      <c r="K1046164" s="43"/>
    </row>
    <row r="1046165" customHeight="1" spans="11:11">
      <c r="K1046165" s="43"/>
    </row>
    <row r="1046166" customHeight="1" spans="11:11">
      <c r="K1046166" s="43"/>
    </row>
    <row r="1046167" customHeight="1" spans="11:11">
      <c r="K1046167" s="43"/>
    </row>
    <row r="1046168" customHeight="1" spans="11:11">
      <c r="K1046168" s="43"/>
    </row>
    <row r="1046169" customHeight="1" spans="11:11">
      <c r="K1046169" s="43"/>
    </row>
    <row r="1046170" customHeight="1" spans="11:11">
      <c r="K1046170" s="43"/>
    </row>
    <row r="1046171" customHeight="1" spans="11:11">
      <c r="K1046171" s="43"/>
    </row>
    <row r="1046172" customHeight="1" spans="11:11">
      <c r="K1046172" s="43"/>
    </row>
    <row r="1046173" customHeight="1" spans="11:11">
      <c r="K1046173" s="43"/>
    </row>
    <row r="1046174" customHeight="1" spans="11:11">
      <c r="K1046174" s="43"/>
    </row>
    <row r="1046175" customHeight="1" spans="11:11">
      <c r="K1046175" s="43"/>
    </row>
    <row r="1046176" customHeight="1" spans="11:11">
      <c r="K1046176" s="43"/>
    </row>
    <row r="1046177" customHeight="1" spans="11:11">
      <c r="K1046177" s="43"/>
    </row>
    <row r="1046178" customHeight="1" spans="11:11">
      <c r="K1046178" s="43"/>
    </row>
    <row r="1046179" customHeight="1" spans="11:11">
      <c r="K1046179" s="43"/>
    </row>
    <row r="1046180" customHeight="1" spans="11:11">
      <c r="K1046180" s="43"/>
    </row>
    <row r="1046181" customHeight="1" spans="11:11">
      <c r="K1046181" s="43"/>
    </row>
    <row r="1046182" customHeight="1" spans="11:11">
      <c r="K1046182" s="43"/>
    </row>
    <row r="1046183" customHeight="1" spans="11:11">
      <c r="K1046183" s="43"/>
    </row>
    <row r="1046184" customHeight="1" spans="11:11">
      <c r="K1046184" s="43"/>
    </row>
    <row r="1046185" customHeight="1" spans="11:11">
      <c r="K1046185" s="43"/>
    </row>
    <row r="1046186" customHeight="1" spans="11:11">
      <c r="K1046186" s="43"/>
    </row>
    <row r="1046187" customHeight="1" spans="11:11">
      <c r="K1046187" s="43"/>
    </row>
    <row r="1046188" customHeight="1" spans="11:11">
      <c r="K1046188" s="43"/>
    </row>
    <row r="1046189" customHeight="1" spans="11:11">
      <c r="K1046189" s="43"/>
    </row>
    <row r="1046190" customHeight="1" spans="11:11">
      <c r="K1046190" s="43"/>
    </row>
    <row r="1046191" customHeight="1" spans="11:11">
      <c r="K1046191" s="43"/>
    </row>
    <row r="1046192" customHeight="1" spans="11:11">
      <c r="K1046192" s="43"/>
    </row>
    <row r="1046193" customHeight="1" spans="11:11">
      <c r="K1046193" s="43"/>
    </row>
    <row r="1046194" customHeight="1" spans="11:11">
      <c r="K1046194" s="43"/>
    </row>
    <row r="1046195" customHeight="1" spans="11:11">
      <c r="K1046195" s="43"/>
    </row>
    <row r="1046196" customHeight="1" spans="11:11">
      <c r="K1046196" s="43"/>
    </row>
    <row r="1046197" customHeight="1" spans="11:11">
      <c r="K1046197" s="43"/>
    </row>
    <row r="1046198" customHeight="1" spans="11:11">
      <c r="K1046198" s="43"/>
    </row>
    <row r="1046199" customHeight="1" spans="11:11">
      <c r="K1046199" s="43"/>
    </row>
    <row r="1046200" customHeight="1" spans="11:11">
      <c r="K1046200" s="43"/>
    </row>
    <row r="1046201" customHeight="1" spans="11:11">
      <c r="K1046201" s="43"/>
    </row>
    <row r="1046202" customHeight="1" spans="11:11">
      <c r="K1046202" s="43"/>
    </row>
    <row r="1046203" customHeight="1" spans="11:11">
      <c r="K1046203" s="43"/>
    </row>
    <row r="1046204" customHeight="1" spans="11:11">
      <c r="K1046204" s="43"/>
    </row>
    <row r="1046205" customHeight="1" spans="11:11">
      <c r="K1046205" s="43"/>
    </row>
    <row r="1046206" customHeight="1" spans="11:11">
      <c r="K1046206" s="43"/>
    </row>
    <row r="1046207" customHeight="1" spans="11:11">
      <c r="K1046207" s="43"/>
    </row>
    <row r="1046208" customHeight="1" spans="11:11">
      <c r="K1046208" s="43"/>
    </row>
    <row r="1046209" customHeight="1" spans="11:11">
      <c r="K1046209" s="43"/>
    </row>
    <row r="1046210" customHeight="1" spans="11:11">
      <c r="K1046210" s="43"/>
    </row>
    <row r="1046211" customHeight="1" spans="11:11">
      <c r="K1046211" s="43"/>
    </row>
    <row r="1046212" customHeight="1" spans="11:11">
      <c r="K1046212" s="43"/>
    </row>
    <row r="1046213" customHeight="1" spans="11:11">
      <c r="K1046213" s="43"/>
    </row>
    <row r="1046214" customHeight="1" spans="11:11">
      <c r="K1046214" s="43"/>
    </row>
    <row r="1046215" customHeight="1" spans="11:11">
      <c r="K1046215" s="43"/>
    </row>
    <row r="1046216" customHeight="1" spans="11:11">
      <c r="K1046216" s="43"/>
    </row>
    <row r="1046217" customHeight="1" spans="11:11">
      <c r="K1046217" s="43"/>
    </row>
    <row r="1046218" customHeight="1" spans="11:11">
      <c r="K1046218" s="43"/>
    </row>
    <row r="1046219" customHeight="1" spans="11:11">
      <c r="K1046219" s="43"/>
    </row>
    <row r="1046220" customHeight="1" spans="11:11">
      <c r="K1046220" s="43"/>
    </row>
    <row r="1046221" customHeight="1" spans="11:11">
      <c r="K1046221" s="43"/>
    </row>
    <row r="1046222" customHeight="1" spans="11:11">
      <c r="K1046222" s="43"/>
    </row>
    <row r="1046223" customHeight="1" spans="11:11">
      <c r="K1046223" s="43"/>
    </row>
    <row r="1046224" customHeight="1" spans="11:11">
      <c r="K1046224" s="43"/>
    </row>
    <row r="1046225" customHeight="1" spans="11:11">
      <c r="K1046225" s="43"/>
    </row>
    <row r="1046226" customHeight="1" spans="11:11">
      <c r="K1046226" s="43"/>
    </row>
    <row r="1046227" customHeight="1" spans="11:11">
      <c r="K1046227" s="43"/>
    </row>
    <row r="1046228" customHeight="1" spans="11:11">
      <c r="K1046228" s="43"/>
    </row>
    <row r="1046229" customHeight="1" spans="11:11">
      <c r="K1046229" s="43"/>
    </row>
    <row r="1046230" customHeight="1" spans="11:11">
      <c r="K1046230" s="43"/>
    </row>
    <row r="1046231" customHeight="1" spans="11:11">
      <c r="K1046231" s="43"/>
    </row>
    <row r="1046232" customHeight="1" spans="11:11">
      <c r="K1046232" s="43"/>
    </row>
    <row r="1046233" customHeight="1" spans="11:11">
      <c r="K1046233" s="43"/>
    </row>
    <row r="1046234" customHeight="1" spans="11:11">
      <c r="K1046234" s="43"/>
    </row>
    <row r="1046235" customHeight="1" spans="11:11">
      <c r="K1046235" s="43"/>
    </row>
    <row r="1046236" customHeight="1" spans="11:11">
      <c r="K1046236" s="43"/>
    </row>
    <row r="1046237" customHeight="1" spans="11:11">
      <c r="K1046237" s="43"/>
    </row>
    <row r="1046238" customHeight="1" spans="11:11">
      <c r="K1046238" s="43"/>
    </row>
    <row r="1046239" customHeight="1" spans="11:11">
      <c r="K1046239" s="43"/>
    </row>
    <row r="1046240" customHeight="1" spans="11:11">
      <c r="K1046240" s="43"/>
    </row>
    <row r="1046241" customHeight="1" spans="11:11">
      <c r="K1046241" s="43"/>
    </row>
    <row r="1046242" customHeight="1" spans="11:11">
      <c r="K1046242" s="43"/>
    </row>
    <row r="1046243" customHeight="1" spans="11:11">
      <c r="K1046243" s="43"/>
    </row>
    <row r="1046244" customHeight="1" spans="11:11">
      <c r="K1046244" s="43"/>
    </row>
    <row r="1046245" customHeight="1" spans="11:11">
      <c r="K1046245" s="43"/>
    </row>
    <row r="1046246" customHeight="1" spans="11:11">
      <c r="K1046246" s="43"/>
    </row>
    <row r="1046247" customHeight="1" spans="11:11">
      <c r="K1046247" s="43"/>
    </row>
    <row r="1046248" customHeight="1" spans="11:11">
      <c r="K1046248" s="43"/>
    </row>
    <row r="1046249" customHeight="1" spans="11:11">
      <c r="K1046249" s="43"/>
    </row>
    <row r="1046250" customHeight="1" spans="11:11">
      <c r="K1046250" s="43"/>
    </row>
    <row r="1046251" customHeight="1" spans="11:11">
      <c r="K1046251" s="43"/>
    </row>
    <row r="1046252" customHeight="1" spans="11:11">
      <c r="K1046252" s="43"/>
    </row>
    <row r="1046253" customHeight="1" spans="11:11">
      <c r="K1046253" s="43"/>
    </row>
    <row r="1046254" customHeight="1" spans="11:11">
      <c r="K1046254" s="43"/>
    </row>
    <row r="1046255" customHeight="1" spans="11:11">
      <c r="K1046255" s="43"/>
    </row>
    <row r="1046256" customHeight="1" spans="11:11">
      <c r="K1046256" s="43"/>
    </row>
    <row r="1046257" customHeight="1" spans="11:11">
      <c r="K1046257" s="43"/>
    </row>
    <row r="1046258" customHeight="1" spans="11:11">
      <c r="K1046258" s="43"/>
    </row>
    <row r="1046259" customHeight="1" spans="11:11">
      <c r="K1046259" s="43"/>
    </row>
    <row r="1046260" customHeight="1" spans="11:11">
      <c r="K1046260" s="43"/>
    </row>
    <row r="1046261" customHeight="1" spans="11:11">
      <c r="K1046261" s="43"/>
    </row>
    <row r="1046262" customHeight="1" spans="11:11">
      <c r="K1046262" s="43"/>
    </row>
    <row r="1046263" customHeight="1" spans="11:11">
      <c r="K1046263" s="43"/>
    </row>
    <row r="1046264" customHeight="1" spans="11:11">
      <c r="K1046264" s="43"/>
    </row>
    <row r="1046265" customHeight="1" spans="11:11">
      <c r="K1046265" s="43"/>
    </row>
    <row r="1046266" customHeight="1" spans="11:11">
      <c r="K1046266" s="43"/>
    </row>
    <row r="1046267" customHeight="1" spans="11:11">
      <c r="K1046267" s="43"/>
    </row>
    <row r="1046268" customHeight="1" spans="11:11">
      <c r="K1046268" s="43"/>
    </row>
    <row r="1046269" customHeight="1" spans="11:11">
      <c r="K1046269" s="43"/>
    </row>
    <row r="1046270" customHeight="1" spans="11:11">
      <c r="K1046270" s="43"/>
    </row>
    <row r="1046271" customHeight="1" spans="11:11">
      <c r="K1046271" s="43"/>
    </row>
    <row r="1046272" customHeight="1" spans="11:11">
      <c r="K1046272" s="43"/>
    </row>
    <row r="1046273" customHeight="1" spans="11:11">
      <c r="K1046273" s="43"/>
    </row>
    <row r="1046274" customHeight="1" spans="11:11">
      <c r="K1046274" s="43"/>
    </row>
    <row r="1046275" customHeight="1" spans="11:11">
      <c r="K1046275" s="43"/>
    </row>
    <row r="1046276" customHeight="1" spans="11:11">
      <c r="K1046276" s="43"/>
    </row>
    <row r="1046277" customHeight="1" spans="11:11">
      <c r="K1046277" s="43"/>
    </row>
    <row r="1046278" customHeight="1" spans="11:11">
      <c r="K1046278" s="43"/>
    </row>
    <row r="1046279" customHeight="1" spans="11:11">
      <c r="K1046279" s="43"/>
    </row>
    <row r="1046280" customHeight="1" spans="11:11">
      <c r="K1046280" s="43"/>
    </row>
    <row r="1046281" customHeight="1" spans="11:11">
      <c r="K1046281" s="43"/>
    </row>
    <row r="1046282" customHeight="1" spans="11:11">
      <c r="K1046282" s="43"/>
    </row>
    <row r="1046283" customHeight="1" spans="11:11">
      <c r="K1046283" s="43"/>
    </row>
    <row r="1046284" customHeight="1" spans="11:11">
      <c r="K1046284" s="43"/>
    </row>
    <row r="1046285" customHeight="1" spans="11:11">
      <c r="K1046285" s="43"/>
    </row>
    <row r="1046286" customHeight="1" spans="11:11">
      <c r="K1046286" s="43"/>
    </row>
    <row r="1046287" customHeight="1" spans="11:11">
      <c r="K1046287" s="43"/>
    </row>
    <row r="1046288" customHeight="1" spans="11:11">
      <c r="K1046288" s="43"/>
    </row>
    <row r="1046289" customHeight="1" spans="11:11">
      <c r="K1046289" s="43"/>
    </row>
    <row r="1046290" customHeight="1" spans="11:11">
      <c r="K1046290" s="43"/>
    </row>
    <row r="1046291" customHeight="1" spans="11:11">
      <c r="K1046291" s="43"/>
    </row>
    <row r="1046292" customHeight="1" spans="11:11">
      <c r="K1046292" s="43"/>
    </row>
    <row r="1046293" customHeight="1" spans="11:11">
      <c r="K1046293" s="43"/>
    </row>
    <row r="1046294" customHeight="1" spans="11:11">
      <c r="K1046294" s="43"/>
    </row>
    <row r="1046295" customHeight="1" spans="11:11">
      <c r="K1046295" s="43"/>
    </row>
    <row r="1046296" customHeight="1" spans="11:11">
      <c r="K1046296" s="43"/>
    </row>
    <row r="1046297" customHeight="1" spans="11:11">
      <c r="K1046297" s="43"/>
    </row>
    <row r="1046298" customHeight="1" spans="11:11">
      <c r="K1046298" s="43"/>
    </row>
    <row r="1046299" customHeight="1" spans="11:11">
      <c r="K1046299" s="43"/>
    </row>
    <row r="1046300" customHeight="1" spans="11:11">
      <c r="K1046300" s="43"/>
    </row>
    <row r="1046301" customHeight="1" spans="11:11">
      <c r="K1046301" s="43"/>
    </row>
    <row r="1046302" customHeight="1" spans="11:11">
      <c r="K1046302" s="43"/>
    </row>
    <row r="1046303" customHeight="1" spans="11:11">
      <c r="K1046303" s="43"/>
    </row>
    <row r="1046304" customHeight="1" spans="11:11">
      <c r="K1046304" s="43"/>
    </row>
    <row r="1046305" customHeight="1" spans="11:11">
      <c r="K1046305" s="43"/>
    </row>
    <row r="1046306" customHeight="1" spans="11:11">
      <c r="K1046306" s="43"/>
    </row>
    <row r="1046307" customHeight="1" spans="11:11">
      <c r="K1046307" s="43"/>
    </row>
    <row r="1046308" customHeight="1" spans="11:11">
      <c r="K1046308" s="43"/>
    </row>
    <row r="1046309" customHeight="1" spans="11:11">
      <c r="K1046309" s="43"/>
    </row>
    <row r="1046310" customHeight="1" spans="11:11">
      <c r="K1046310" s="43"/>
    </row>
    <row r="1046311" customHeight="1" spans="11:11">
      <c r="K1046311" s="43"/>
    </row>
    <row r="1046312" customHeight="1" spans="11:11">
      <c r="K1046312" s="43"/>
    </row>
    <row r="1046313" customHeight="1" spans="11:11">
      <c r="K1046313" s="43"/>
    </row>
    <row r="1046314" customHeight="1" spans="11:11">
      <c r="K1046314" s="43"/>
    </row>
    <row r="1046315" customHeight="1" spans="11:11">
      <c r="K1046315" s="43"/>
    </row>
    <row r="1046316" customHeight="1" spans="11:11">
      <c r="K1046316" s="43"/>
    </row>
    <row r="1046317" customHeight="1" spans="11:11">
      <c r="K1046317" s="43"/>
    </row>
    <row r="1046318" customHeight="1" spans="11:11">
      <c r="K1046318" s="43"/>
    </row>
    <row r="1046319" customHeight="1" spans="11:11">
      <c r="K1046319" s="43"/>
    </row>
    <row r="1046320" customHeight="1" spans="11:11">
      <c r="K1046320" s="43"/>
    </row>
    <row r="1046321" customHeight="1" spans="11:11">
      <c r="K1046321" s="43"/>
    </row>
    <row r="1046322" customHeight="1" spans="11:11">
      <c r="K1046322" s="43"/>
    </row>
    <row r="1046323" customHeight="1" spans="11:11">
      <c r="K1046323" s="43"/>
    </row>
    <row r="1046324" customHeight="1" spans="11:11">
      <c r="K1046324" s="43"/>
    </row>
    <row r="1046325" customHeight="1" spans="11:11">
      <c r="K1046325" s="43"/>
    </row>
    <row r="1046326" customHeight="1" spans="11:11">
      <c r="K1046326" s="43"/>
    </row>
    <row r="1046327" customHeight="1" spans="11:11">
      <c r="K1046327" s="43"/>
    </row>
    <row r="1046328" customHeight="1" spans="11:11">
      <c r="K1046328" s="43"/>
    </row>
    <row r="1046329" customHeight="1" spans="11:11">
      <c r="K1046329" s="43"/>
    </row>
    <row r="1046330" customHeight="1" spans="11:11">
      <c r="K1046330" s="43"/>
    </row>
    <row r="1046331" customHeight="1" spans="11:11">
      <c r="K1046331" s="43"/>
    </row>
    <row r="1046332" customHeight="1" spans="11:11">
      <c r="K1046332" s="43"/>
    </row>
    <row r="1046333" customHeight="1" spans="11:11">
      <c r="K1046333" s="43"/>
    </row>
    <row r="1046334" customHeight="1" spans="11:11">
      <c r="K1046334" s="43"/>
    </row>
    <row r="1046335" customHeight="1" spans="11:11">
      <c r="K1046335" s="43"/>
    </row>
    <row r="1046336" customHeight="1" spans="11:11">
      <c r="K1046336" s="43"/>
    </row>
    <row r="1046337" customHeight="1" spans="11:11">
      <c r="K1046337" s="43"/>
    </row>
    <row r="1046338" customHeight="1" spans="11:11">
      <c r="K1046338" s="43"/>
    </row>
    <row r="1046339" customHeight="1" spans="11:11">
      <c r="K1046339" s="43"/>
    </row>
    <row r="1046340" customHeight="1" spans="11:11">
      <c r="K1046340" s="43"/>
    </row>
    <row r="1046341" customHeight="1" spans="11:11">
      <c r="K1046341" s="43"/>
    </row>
    <row r="1046342" customHeight="1" spans="11:11">
      <c r="K1046342" s="43"/>
    </row>
    <row r="1046343" customHeight="1" spans="11:11">
      <c r="K1046343" s="43"/>
    </row>
    <row r="1046344" customHeight="1" spans="11:11">
      <c r="K1046344" s="43"/>
    </row>
    <row r="1046345" customHeight="1" spans="11:11">
      <c r="K1046345" s="43"/>
    </row>
    <row r="1046346" customHeight="1" spans="11:11">
      <c r="K1046346" s="43"/>
    </row>
    <row r="1046347" customHeight="1" spans="11:11">
      <c r="K1046347" s="43"/>
    </row>
    <row r="1046348" customHeight="1" spans="11:11">
      <c r="K1046348" s="43"/>
    </row>
    <row r="1046349" customHeight="1" spans="11:11">
      <c r="K1046349" s="43"/>
    </row>
    <row r="1046350" customHeight="1" spans="11:11">
      <c r="K1046350" s="43"/>
    </row>
    <row r="1046351" customHeight="1" spans="11:11">
      <c r="K1046351" s="43"/>
    </row>
    <row r="1046352" customHeight="1" spans="11:11">
      <c r="K1046352" s="43"/>
    </row>
    <row r="1046353" customHeight="1" spans="11:11">
      <c r="K1046353" s="43"/>
    </row>
    <row r="1046354" customHeight="1" spans="11:11">
      <c r="K1046354" s="43"/>
    </row>
    <row r="1046355" customHeight="1" spans="11:11">
      <c r="K1046355" s="43"/>
    </row>
    <row r="1046356" customHeight="1" spans="11:11">
      <c r="K1046356" s="43"/>
    </row>
    <row r="1046357" customHeight="1" spans="11:11">
      <c r="K1046357" s="43"/>
    </row>
    <row r="1046358" customHeight="1" spans="11:11">
      <c r="K1046358" s="43"/>
    </row>
    <row r="1046359" customHeight="1" spans="11:11">
      <c r="K1046359" s="43"/>
    </row>
    <row r="1046360" customHeight="1" spans="11:11">
      <c r="K1046360" s="43"/>
    </row>
    <row r="1046361" customHeight="1" spans="11:11">
      <c r="K1046361" s="43"/>
    </row>
    <row r="1046362" customHeight="1" spans="11:11">
      <c r="K1046362" s="43"/>
    </row>
    <row r="1046363" customHeight="1" spans="11:11">
      <c r="K1046363" s="43"/>
    </row>
    <row r="1046364" customHeight="1" spans="11:11">
      <c r="K1046364" s="43"/>
    </row>
    <row r="1046365" customHeight="1" spans="11:11">
      <c r="K1046365" s="43"/>
    </row>
    <row r="1046366" customHeight="1" spans="11:11">
      <c r="K1046366" s="43"/>
    </row>
    <row r="1046367" customHeight="1" spans="11:11">
      <c r="K1046367" s="43"/>
    </row>
    <row r="1046368" customHeight="1" spans="11:11">
      <c r="K1046368" s="43"/>
    </row>
    <row r="1046369" customHeight="1" spans="11:11">
      <c r="K1046369" s="43"/>
    </row>
    <row r="1046370" customHeight="1" spans="11:11">
      <c r="K1046370" s="43"/>
    </row>
    <row r="1046371" customHeight="1" spans="11:11">
      <c r="K1046371" s="43"/>
    </row>
    <row r="1046372" customHeight="1" spans="11:11">
      <c r="K1046372" s="43"/>
    </row>
    <row r="1046373" customHeight="1" spans="11:11">
      <c r="K1046373" s="43"/>
    </row>
    <row r="1046374" customHeight="1" spans="11:11">
      <c r="K1046374" s="43"/>
    </row>
    <row r="1046375" customHeight="1" spans="11:11">
      <c r="K1046375" s="43"/>
    </row>
    <row r="1046376" customHeight="1" spans="11:11">
      <c r="K1046376" s="43"/>
    </row>
    <row r="1046377" customHeight="1" spans="11:11">
      <c r="K1046377" s="43"/>
    </row>
    <row r="1046378" customHeight="1" spans="11:11">
      <c r="K1046378" s="43"/>
    </row>
    <row r="1046379" customHeight="1" spans="11:11">
      <c r="K1046379" s="43"/>
    </row>
    <row r="1046380" customHeight="1" spans="11:11">
      <c r="K1046380" s="43"/>
    </row>
    <row r="1046381" customHeight="1" spans="11:11">
      <c r="K1046381" s="43"/>
    </row>
    <row r="1046382" customHeight="1" spans="11:11">
      <c r="K1046382" s="43"/>
    </row>
    <row r="1046383" customHeight="1" spans="11:11">
      <c r="K1046383" s="43"/>
    </row>
    <row r="1046384" customHeight="1" spans="11:11">
      <c r="K1046384" s="43"/>
    </row>
    <row r="1046385" customHeight="1" spans="11:11">
      <c r="K1046385" s="43"/>
    </row>
    <row r="1046386" customHeight="1" spans="11:11">
      <c r="K1046386" s="43"/>
    </row>
    <row r="1046387" customHeight="1" spans="11:11">
      <c r="K1046387" s="43"/>
    </row>
    <row r="1046388" customHeight="1" spans="11:11">
      <c r="K1046388" s="43"/>
    </row>
    <row r="1046389" customHeight="1" spans="11:11">
      <c r="K1046389" s="43"/>
    </row>
    <row r="1046390" customHeight="1" spans="11:11">
      <c r="K1046390" s="43"/>
    </row>
    <row r="1046391" customHeight="1" spans="11:11">
      <c r="K1046391" s="43"/>
    </row>
    <row r="1046392" customHeight="1" spans="11:11">
      <c r="K1046392" s="43"/>
    </row>
    <row r="1046393" customHeight="1" spans="11:11">
      <c r="K1046393" s="43"/>
    </row>
    <row r="1046394" customHeight="1" spans="11:11">
      <c r="K1046394" s="43"/>
    </row>
    <row r="1046395" customHeight="1" spans="11:11">
      <c r="K1046395" s="43"/>
    </row>
    <row r="1046396" customHeight="1" spans="11:11">
      <c r="K1046396" s="43"/>
    </row>
    <row r="1046397" customHeight="1" spans="11:11">
      <c r="K1046397" s="43"/>
    </row>
    <row r="1046398" customHeight="1" spans="11:11">
      <c r="K1046398" s="43"/>
    </row>
    <row r="1046399" customHeight="1" spans="11:11">
      <c r="K1046399" s="43"/>
    </row>
    <row r="1046400" customHeight="1" spans="11:11">
      <c r="K1046400" s="43"/>
    </row>
    <row r="1046401" customHeight="1" spans="11:11">
      <c r="K1046401" s="43"/>
    </row>
    <row r="1046402" customHeight="1" spans="11:11">
      <c r="K1046402" s="43"/>
    </row>
    <row r="1046403" customHeight="1" spans="11:11">
      <c r="K1046403" s="43"/>
    </row>
    <row r="1046404" customHeight="1" spans="11:11">
      <c r="K1046404" s="43"/>
    </row>
    <row r="1046405" customHeight="1" spans="11:11">
      <c r="K1046405" s="43"/>
    </row>
    <row r="1046406" customHeight="1" spans="11:11">
      <c r="K1046406" s="43"/>
    </row>
    <row r="1046407" customHeight="1" spans="11:11">
      <c r="K1046407" s="43"/>
    </row>
    <row r="1046408" customHeight="1" spans="11:11">
      <c r="K1046408" s="43"/>
    </row>
    <row r="1046409" customHeight="1" spans="11:11">
      <c r="K1046409" s="43"/>
    </row>
    <row r="1046410" customHeight="1" spans="11:11">
      <c r="K1046410" s="43"/>
    </row>
    <row r="1046411" customHeight="1" spans="11:11">
      <c r="K1046411" s="43"/>
    </row>
    <row r="1046412" customHeight="1" spans="11:11">
      <c r="K1046412" s="43"/>
    </row>
    <row r="1046413" customHeight="1" spans="11:11">
      <c r="K1046413" s="43"/>
    </row>
    <row r="1046414" customHeight="1" spans="11:11">
      <c r="K1046414" s="43"/>
    </row>
    <row r="1046415" customHeight="1" spans="11:11">
      <c r="K1046415" s="43"/>
    </row>
    <row r="1046416" customHeight="1" spans="11:11">
      <c r="K1046416" s="43"/>
    </row>
    <row r="1046417" customHeight="1" spans="11:11">
      <c r="K1046417" s="43"/>
    </row>
    <row r="1046418" customHeight="1" spans="11:11">
      <c r="K1046418" s="43"/>
    </row>
    <row r="1046419" customHeight="1" spans="11:11">
      <c r="K1046419" s="43"/>
    </row>
    <row r="1046420" customHeight="1" spans="11:11">
      <c r="K1046420" s="43"/>
    </row>
    <row r="1046421" customHeight="1" spans="11:11">
      <c r="K1046421" s="43"/>
    </row>
    <row r="1046422" customHeight="1" spans="11:11">
      <c r="K1046422" s="43"/>
    </row>
    <row r="1046423" customHeight="1" spans="11:11">
      <c r="K1046423" s="43"/>
    </row>
    <row r="1046424" customHeight="1" spans="11:11">
      <c r="K1046424" s="43"/>
    </row>
    <row r="1046425" customHeight="1" spans="11:11">
      <c r="K1046425" s="43"/>
    </row>
    <row r="1046426" customHeight="1" spans="11:11">
      <c r="K1046426" s="43"/>
    </row>
    <row r="1046427" customHeight="1" spans="11:11">
      <c r="K1046427" s="43"/>
    </row>
    <row r="1046428" customHeight="1" spans="11:11">
      <c r="K1046428" s="43"/>
    </row>
    <row r="1046429" customHeight="1" spans="11:11">
      <c r="K1046429" s="43"/>
    </row>
    <row r="1046430" customHeight="1" spans="11:11">
      <c r="K1046430" s="43"/>
    </row>
    <row r="1046431" customHeight="1" spans="11:11">
      <c r="K1046431" s="43"/>
    </row>
    <row r="1046432" customHeight="1" spans="11:11">
      <c r="K1046432" s="43"/>
    </row>
    <row r="1046433" customHeight="1" spans="11:11">
      <c r="K1046433" s="43"/>
    </row>
    <row r="1046434" customHeight="1" spans="11:11">
      <c r="K1046434" s="43"/>
    </row>
    <row r="1046435" customHeight="1" spans="11:11">
      <c r="K1046435" s="43"/>
    </row>
    <row r="1046436" customHeight="1" spans="11:11">
      <c r="K1046436" s="43"/>
    </row>
    <row r="1046437" customHeight="1" spans="11:11">
      <c r="K1046437" s="43"/>
    </row>
    <row r="1046438" customHeight="1" spans="11:11">
      <c r="K1046438" s="43"/>
    </row>
    <row r="1046439" customHeight="1" spans="11:11">
      <c r="K1046439" s="43"/>
    </row>
    <row r="1046440" customHeight="1" spans="11:11">
      <c r="K1046440" s="43"/>
    </row>
    <row r="1046441" customHeight="1" spans="11:11">
      <c r="K1046441" s="43"/>
    </row>
    <row r="1046442" customHeight="1" spans="11:11">
      <c r="K1046442" s="43"/>
    </row>
    <row r="1046443" customHeight="1" spans="11:11">
      <c r="K1046443" s="43"/>
    </row>
    <row r="1046444" customHeight="1" spans="11:11">
      <c r="K1046444" s="43"/>
    </row>
    <row r="1046445" customHeight="1" spans="11:11">
      <c r="K1046445" s="43"/>
    </row>
    <row r="1046446" customHeight="1" spans="11:11">
      <c r="K1046446" s="43"/>
    </row>
    <row r="1046447" customHeight="1" spans="11:11">
      <c r="K1046447" s="43"/>
    </row>
    <row r="1046448" customHeight="1" spans="11:11">
      <c r="K1046448" s="43"/>
    </row>
    <row r="1046449" customHeight="1" spans="11:11">
      <c r="K1046449" s="43"/>
    </row>
    <row r="1046450" customHeight="1" spans="11:11">
      <c r="K1046450" s="43"/>
    </row>
    <row r="1046451" customHeight="1" spans="11:11">
      <c r="K1046451" s="43"/>
    </row>
    <row r="1046452" customHeight="1" spans="11:11">
      <c r="K1046452" s="43"/>
    </row>
    <row r="1046453" customHeight="1" spans="11:11">
      <c r="K1046453" s="43"/>
    </row>
    <row r="1046454" customHeight="1" spans="11:11">
      <c r="K1046454" s="43"/>
    </row>
    <row r="1046455" customHeight="1" spans="11:11">
      <c r="K1046455" s="43"/>
    </row>
    <row r="1046456" customHeight="1" spans="11:11">
      <c r="K1046456" s="43"/>
    </row>
    <row r="1046457" customHeight="1" spans="11:11">
      <c r="K1046457" s="43"/>
    </row>
    <row r="1046458" customHeight="1" spans="11:11">
      <c r="K1046458" s="43"/>
    </row>
    <row r="1046459" customHeight="1" spans="11:11">
      <c r="K1046459" s="43"/>
    </row>
    <row r="1046460" customHeight="1" spans="11:11">
      <c r="K1046460" s="43"/>
    </row>
    <row r="1046461" customHeight="1" spans="11:11">
      <c r="K1046461" s="43"/>
    </row>
    <row r="1046462" customHeight="1" spans="11:11">
      <c r="K1046462" s="43"/>
    </row>
    <row r="1046463" customHeight="1" spans="11:11">
      <c r="K1046463" s="43"/>
    </row>
    <row r="1046464" customHeight="1" spans="11:11">
      <c r="K1046464" s="43"/>
    </row>
    <row r="1046465" customHeight="1" spans="11:11">
      <c r="K1046465" s="43"/>
    </row>
    <row r="1046466" customHeight="1" spans="11:11">
      <c r="K1046466" s="43"/>
    </row>
    <row r="1046467" customHeight="1" spans="11:11">
      <c r="K1046467" s="43"/>
    </row>
    <row r="1046468" customHeight="1" spans="11:11">
      <c r="K1046468" s="43"/>
    </row>
    <row r="1046469" customHeight="1" spans="11:11">
      <c r="K1046469" s="43"/>
    </row>
    <row r="1046470" customHeight="1" spans="11:11">
      <c r="K1046470" s="43"/>
    </row>
    <row r="1046471" customHeight="1" spans="11:11">
      <c r="K1046471" s="43"/>
    </row>
    <row r="1046472" customHeight="1" spans="11:11">
      <c r="K1046472" s="43"/>
    </row>
    <row r="1046473" customHeight="1" spans="11:11">
      <c r="K1046473" s="43"/>
    </row>
    <row r="1046474" customHeight="1" spans="11:11">
      <c r="K1046474" s="43"/>
    </row>
    <row r="1046475" customHeight="1" spans="11:11">
      <c r="K1046475" s="43"/>
    </row>
    <row r="1046476" customHeight="1" spans="11:11">
      <c r="K1046476" s="43"/>
    </row>
    <row r="1046477" customHeight="1" spans="11:11">
      <c r="K1046477" s="43"/>
    </row>
    <row r="1046478" customHeight="1" spans="11:11">
      <c r="K1046478" s="43"/>
    </row>
    <row r="1046479" customHeight="1" spans="11:11">
      <c r="K1046479" s="43"/>
    </row>
    <row r="1046480" customHeight="1" spans="11:11">
      <c r="K1046480" s="43"/>
    </row>
    <row r="1046481" customHeight="1" spans="11:11">
      <c r="K1046481" s="43"/>
    </row>
    <row r="1046482" customHeight="1" spans="11:11">
      <c r="K1046482" s="43"/>
    </row>
    <row r="1046483" customHeight="1" spans="11:11">
      <c r="K1046483" s="43"/>
    </row>
    <row r="1046484" customHeight="1" spans="11:11">
      <c r="K1046484" s="43"/>
    </row>
    <row r="1046485" customHeight="1" spans="11:11">
      <c r="K1046485" s="43"/>
    </row>
    <row r="1046486" customHeight="1" spans="11:11">
      <c r="K1046486" s="43"/>
    </row>
    <row r="1046487" customHeight="1" spans="11:11">
      <c r="K1046487" s="43"/>
    </row>
    <row r="1046488" customHeight="1" spans="11:11">
      <c r="K1046488" s="43"/>
    </row>
    <row r="1046489" customHeight="1" spans="11:11">
      <c r="K1046489" s="43"/>
    </row>
    <row r="1046490" customHeight="1" spans="11:11">
      <c r="K1046490" s="43"/>
    </row>
    <row r="1046491" customHeight="1" spans="11:11">
      <c r="K1046491" s="43"/>
    </row>
    <row r="1046492" customHeight="1" spans="11:11">
      <c r="K1046492" s="43"/>
    </row>
    <row r="1046493" customHeight="1" spans="11:11">
      <c r="K1046493" s="43"/>
    </row>
    <row r="1046494" customHeight="1" spans="11:11">
      <c r="K1046494" s="43"/>
    </row>
    <row r="1046495" customHeight="1" spans="11:11">
      <c r="K1046495" s="43"/>
    </row>
    <row r="1046496" customHeight="1" spans="11:11">
      <c r="K1046496" s="43"/>
    </row>
    <row r="1046497" customHeight="1" spans="11:11">
      <c r="K1046497" s="43"/>
    </row>
    <row r="1046498" customHeight="1" spans="11:11">
      <c r="K1046498" s="43"/>
    </row>
    <row r="1046499" customHeight="1" spans="11:11">
      <c r="K1046499" s="43"/>
    </row>
    <row r="1046500" customHeight="1" spans="11:11">
      <c r="K1046500" s="43"/>
    </row>
    <row r="1046501" customHeight="1" spans="11:11">
      <c r="K1046501" s="43"/>
    </row>
    <row r="1046502" customHeight="1" spans="11:11">
      <c r="K1046502" s="43"/>
    </row>
    <row r="1046503" customHeight="1" spans="11:11">
      <c r="K1046503" s="43"/>
    </row>
    <row r="1046504" customHeight="1" spans="11:11">
      <c r="K1046504" s="43"/>
    </row>
    <row r="1046505" customHeight="1" spans="11:11">
      <c r="K1046505" s="43"/>
    </row>
    <row r="1046506" customHeight="1" spans="11:11">
      <c r="K1046506" s="43"/>
    </row>
    <row r="1046507" customHeight="1" spans="11:11">
      <c r="K1046507" s="43"/>
    </row>
    <row r="1046508" customHeight="1" spans="11:11">
      <c r="K1046508" s="43"/>
    </row>
    <row r="1046509" customHeight="1" spans="11:11">
      <c r="K1046509" s="43"/>
    </row>
    <row r="1046510" customHeight="1" spans="11:11">
      <c r="K1046510" s="43"/>
    </row>
    <row r="1046511" customHeight="1" spans="11:11">
      <c r="K1046511" s="43"/>
    </row>
    <row r="1046512" customHeight="1" spans="11:11">
      <c r="K1046512" s="43"/>
    </row>
    <row r="1046513" customHeight="1" spans="11:11">
      <c r="K1046513" s="43"/>
    </row>
    <row r="1046514" customHeight="1" spans="11:11">
      <c r="K1046514" s="43"/>
    </row>
    <row r="1046515" customHeight="1" spans="11:11">
      <c r="K1046515" s="43"/>
    </row>
    <row r="1046516" customHeight="1" spans="11:11">
      <c r="K1046516" s="43"/>
    </row>
    <row r="1046517" customHeight="1" spans="11:11">
      <c r="K1046517" s="43"/>
    </row>
    <row r="1046518" customHeight="1" spans="11:11">
      <c r="K1046518" s="43"/>
    </row>
    <row r="1046519" customHeight="1" spans="11:11">
      <c r="K1046519" s="43"/>
    </row>
    <row r="1046520" customHeight="1" spans="11:11">
      <c r="K1046520" s="43"/>
    </row>
    <row r="1046521" customHeight="1" spans="11:11">
      <c r="K1046521" s="43"/>
    </row>
    <row r="1046522" customHeight="1" spans="11:11">
      <c r="K1046522" s="43"/>
    </row>
    <row r="1046523" customHeight="1" spans="11:11">
      <c r="K1046523" s="43"/>
    </row>
    <row r="1046524" customHeight="1" spans="11:11">
      <c r="K1046524" s="43"/>
    </row>
    <row r="1046525" customHeight="1" spans="11:11">
      <c r="K1046525" s="43"/>
    </row>
    <row r="1046526" customHeight="1" spans="11:11">
      <c r="K1046526" s="43"/>
    </row>
    <row r="1046527" customHeight="1" spans="11:11">
      <c r="K1046527" s="43"/>
    </row>
    <row r="1046528" customHeight="1" spans="11:11">
      <c r="K1046528" s="43"/>
    </row>
    <row r="1046529" customHeight="1" spans="11:11">
      <c r="K1046529" s="43"/>
    </row>
    <row r="1046530" customHeight="1" spans="11:11">
      <c r="K1046530" s="43"/>
    </row>
    <row r="1046531" customHeight="1" spans="11:11">
      <c r="K1046531" s="43"/>
    </row>
    <row r="1046532" customHeight="1" spans="11:11">
      <c r="K1046532" s="43"/>
    </row>
    <row r="1046533" customHeight="1" spans="11:11">
      <c r="K1046533" s="43"/>
    </row>
    <row r="1046534" customHeight="1" spans="11:11">
      <c r="K1046534" s="43"/>
    </row>
    <row r="1046535" customHeight="1" spans="11:11">
      <c r="K1046535" s="43"/>
    </row>
    <row r="1046536" customHeight="1" spans="11:11">
      <c r="K1046536" s="43"/>
    </row>
    <row r="1046537" customHeight="1" spans="11:11">
      <c r="K1046537" s="43"/>
    </row>
    <row r="1046538" customHeight="1" spans="11:11">
      <c r="K1046538" s="43"/>
    </row>
    <row r="1046539" customHeight="1" spans="11:11">
      <c r="K1046539" s="43"/>
    </row>
    <row r="1046540" customHeight="1" spans="11:11">
      <c r="K1046540" s="43"/>
    </row>
    <row r="1046541" customHeight="1" spans="11:11">
      <c r="K1046541" s="43"/>
    </row>
    <row r="1046542" customHeight="1" spans="11:11">
      <c r="K1046542" s="43"/>
    </row>
  </sheetData>
  <mergeCells count="14">
    <mergeCell ref="A1:H1"/>
    <mergeCell ref="A225:B225"/>
    <mergeCell ref="H3:H21"/>
    <mergeCell ref="H22:H23"/>
    <mergeCell ref="H24:H47"/>
    <mergeCell ref="H48:H81"/>
    <mergeCell ref="H82:H121"/>
    <mergeCell ref="H122:H166"/>
    <mergeCell ref="H167:H169"/>
    <mergeCell ref="H171:H172"/>
    <mergeCell ref="H173:H201"/>
    <mergeCell ref="H202:H203"/>
    <mergeCell ref="H204:H208"/>
    <mergeCell ref="H209:H224"/>
  </mergeCells>
  <pageMargins left="0.668055555555556" right="0.393055555555556" top="0.747916666666667" bottom="0.275" header="0.511805555555556" footer="0.1562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6384"/>
  <sheetViews>
    <sheetView topLeftCell="A320" workbookViewId="0">
      <selection activeCell="E332" sqref="E332"/>
    </sheetView>
  </sheetViews>
  <sheetFormatPr defaultColWidth="9" defaultRowHeight="14.25"/>
  <cols>
    <col min="1" max="1" width="5.25" style="4" customWidth="1"/>
    <col min="2" max="2" width="11" style="4" customWidth="1"/>
    <col min="3" max="3" width="23.375" style="4" customWidth="1"/>
    <col min="4" max="4" width="9.875" style="4" customWidth="1"/>
    <col min="5" max="5" width="11.125" style="6" customWidth="1"/>
    <col min="6" max="6" width="9.125" style="6" customWidth="1"/>
    <col min="7" max="7" width="7.25" style="6" customWidth="1"/>
    <col min="8" max="8" width="10.375" style="45" customWidth="1"/>
    <col min="9" max="10" width="9" style="4"/>
    <col min="11" max="11" width="9" style="7"/>
    <col min="12" max="13" width="9" style="4"/>
    <col min="14" max="14" width="15.2" style="4"/>
    <col min="15" max="15" width="12.6333333333333" style="4"/>
    <col min="16" max="253" width="9" style="4"/>
    <col min="254" max="254" width="3" style="4" customWidth="1"/>
    <col min="255" max="255" width="11" style="4" customWidth="1"/>
    <col min="256" max="256" width="4.50833333333333" style="4" customWidth="1"/>
    <col min="257" max="257" width="22.3833333333333" style="4" customWidth="1"/>
    <col min="258" max="258" width="10.5083333333333" style="4" customWidth="1"/>
    <col min="259" max="260" width="8.75" style="4" customWidth="1"/>
    <col min="261" max="261" width="15" style="4" customWidth="1"/>
    <col min="262" max="509" width="9" style="4"/>
    <col min="510" max="510" width="3" style="4" customWidth="1"/>
    <col min="511" max="511" width="11" style="4" customWidth="1"/>
    <col min="512" max="512" width="4.50833333333333" style="4" customWidth="1"/>
    <col min="513" max="513" width="22.3833333333333" style="4" customWidth="1"/>
    <col min="514" max="514" width="10.5083333333333" style="4" customWidth="1"/>
    <col min="515" max="516" width="8.75" style="4" customWidth="1"/>
    <col min="517" max="517" width="15" style="4" customWidth="1"/>
    <col min="518" max="765" width="9" style="4"/>
    <col min="766" max="766" width="3" style="4" customWidth="1"/>
    <col min="767" max="767" width="11" style="4" customWidth="1"/>
    <col min="768" max="768" width="4.50833333333333" style="4" customWidth="1"/>
    <col min="769" max="769" width="22.3833333333333" style="4" customWidth="1"/>
    <col min="770" max="770" width="10.5083333333333" style="4" customWidth="1"/>
    <col min="771" max="772" width="8.75" style="4" customWidth="1"/>
    <col min="773" max="773" width="15" style="4" customWidth="1"/>
    <col min="774" max="1021" width="9" style="4"/>
    <col min="1022" max="1022" width="3" style="4" customWidth="1"/>
    <col min="1023" max="1023" width="11" style="4" customWidth="1"/>
    <col min="1024" max="1024" width="4.50833333333333" style="4" customWidth="1"/>
    <col min="1025" max="1025" width="22.3833333333333" style="4" customWidth="1"/>
    <col min="1026" max="1026" width="10.5083333333333" style="4" customWidth="1"/>
    <col min="1027" max="1028" width="8.75" style="4" customWidth="1"/>
    <col min="1029" max="1029" width="15" style="4" customWidth="1"/>
    <col min="1030" max="1277" width="9" style="4"/>
    <col min="1278" max="1278" width="3" style="4" customWidth="1"/>
    <col min="1279" max="1279" width="11" style="4" customWidth="1"/>
    <col min="1280" max="1280" width="4.50833333333333" style="4" customWidth="1"/>
    <col min="1281" max="1281" width="22.3833333333333" style="4" customWidth="1"/>
    <col min="1282" max="1282" width="10.5083333333333" style="4" customWidth="1"/>
    <col min="1283" max="1284" width="8.75" style="4" customWidth="1"/>
    <col min="1285" max="1285" width="15" style="4" customWidth="1"/>
    <col min="1286" max="1533" width="9" style="4"/>
    <col min="1534" max="1534" width="3" style="4" customWidth="1"/>
    <col min="1535" max="1535" width="11" style="4" customWidth="1"/>
    <col min="1536" max="1536" width="4.50833333333333" style="4" customWidth="1"/>
    <col min="1537" max="1537" width="22.3833333333333" style="4" customWidth="1"/>
    <col min="1538" max="1538" width="10.5083333333333" style="4" customWidth="1"/>
    <col min="1539" max="1540" width="8.75" style="4" customWidth="1"/>
    <col min="1541" max="1541" width="15" style="4" customWidth="1"/>
    <col min="1542" max="1789" width="9" style="4"/>
    <col min="1790" max="1790" width="3" style="4" customWidth="1"/>
    <col min="1791" max="1791" width="11" style="4" customWidth="1"/>
    <col min="1792" max="1792" width="4.50833333333333" style="4" customWidth="1"/>
    <col min="1793" max="1793" width="22.3833333333333" style="4" customWidth="1"/>
    <col min="1794" max="1794" width="10.5083333333333" style="4" customWidth="1"/>
    <col min="1795" max="1796" width="8.75" style="4" customWidth="1"/>
    <col min="1797" max="1797" width="15" style="4" customWidth="1"/>
    <col min="1798" max="2045" width="9" style="4"/>
    <col min="2046" max="2046" width="3" style="4" customWidth="1"/>
    <col min="2047" max="2047" width="11" style="4" customWidth="1"/>
    <col min="2048" max="2048" width="4.50833333333333" style="4" customWidth="1"/>
    <col min="2049" max="2049" width="22.3833333333333" style="4" customWidth="1"/>
    <col min="2050" max="2050" width="10.5083333333333" style="4" customWidth="1"/>
    <col min="2051" max="2052" width="8.75" style="4" customWidth="1"/>
    <col min="2053" max="2053" width="15" style="4" customWidth="1"/>
    <col min="2054" max="2301" width="9" style="4"/>
    <col min="2302" max="2302" width="3" style="4" customWidth="1"/>
    <col min="2303" max="2303" width="11" style="4" customWidth="1"/>
    <col min="2304" max="2304" width="4.50833333333333" style="4" customWidth="1"/>
    <col min="2305" max="2305" width="22.3833333333333" style="4" customWidth="1"/>
    <col min="2306" max="2306" width="10.5083333333333" style="4" customWidth="1"/>
    <col min="2307" max="2308" width="8.75" style="4" customWidth="1"/>
    <col min="2309" max="2309" width="15" style="4" customWidth="1"/>
    <col min="2310" max="2557" width="9" style="4"/>
    <col min="2558" max="2558" width="3" style="4" customWidth="1"/>
    <col min="2559" max="2559" width="11" style="4" customWidth="1"/>
    <col min="2560" max="2560" width="4.50833333333333" style="4" customWidth="1"/>
    <col min="2561" max="2561" width="22.3833333333333" style="4" customWidth="1"/>
    <col min="2562" max="2562" width="10.5083333333333" style="4" customWidth="1"/>
    <col min="2563" max="2564" width="8.75" style="4" customWidth="1"/>
    <col min="2565" max="2565" width="15" style="4" customWidth="1"/>
    <col min="2566" max="2813" width="9" style="4"/>
    <col min="2814" max="2814" width="3" style="4" customWidth="1"/>
    <col min="2815" max="2815" width="11" style="4" customWidth="1"/>
    <col min="2816" max="2816" width="4.50833333333333" style="4" customWidth="1"/>
    <col min="2817" max="2817" width="22.3833333333333" style="4" customWidth="1"/>
    <col min="2818" max="2818" width="10.5083333333333" style="4" customWidth="1"/>
    <col min="2819" max="2820" width="8.75" style="4" customWidth="1"/>
    <col min="2821" max="2821" width="15" style="4" customWidth="1"/>
    <col min="2822" max="3069" width="9" style="4"/>
    <col min="3070" max="3070" width="3" style="4" customWidth="1"/>
    <col min="3071" max="3071" width="11" style="4" customWidth="1"/>
    <col min="3072" max="3072" width="4.50833333333333" style="4" customWidth="1"/>
    <col min="3073" max="3073" width="22.3833333333333" style="4" customWidth="1"/>
    <col min="3074" max="3074" width="10.5083333333333" style="4" customWidth="1"/>
    <col min="3075" max="3076" width="8.75" style="4" customWidth="1"/>
    <col min="3077" max="3077" width="15" style="4" customWidth="1"/>
    <col min="3078" max="3325" width="9" style="4"/>
    <col min="3326" max="3326" width="3" style="4" customWidth="1"/>
    <col min="3327" max="3327" width="11" style="4" customWidth="1"/>
    <col min="3328" max="3328" width="4.50833333333333" style="4" customWidth="1"/>
    <col min="3329" max="3329" width="22.3833333333333" style="4" customWidth="1"/>
    <col min="3330" max="3330" width="10.5083333333333" style="4" customWidth="1"/>
    <col min="3331" max="3332" width="8.75" style="4" customWidth="1"/>
    <col min="3333" max="3333" width="15" style="4" customWidth="1"/>
    <col min="3334" max="3581" width="9" style="4"/>
    <col min="3582" max="3582" width="3" style="4" customWidth="1"/>
    <col min="3583" max="3583" width="11" style="4" customWidth="1"/>
    <col min="3584" max="3584" width="4.50833333333333" style="4" customWidth="1"/>
    <col min="3585" max="3585" width="22.3833333333333" style="4" customWidth="1"/>
    <col min="3586" max="3586" width="10.5083333333333" style="4" customWidth="1"/>
    <col min="3587" max="3588" width="8.75" style="4" customWidth="1"/>
    <col min="3589" max="3589" width="15" style="4" customWidth="1"/>
    <col min="3590" max="3837" width="9" style="4"/>
    <col min="3838" max="3838" width="3" style="4" customWidth="1"/>
    <col min="3839" max="3839" width="11" style="4" customWidth="1"/>
    <col min="3840" max="3840" width="4.50833333333333" style="4" customWidth="1"/>
    <col min="3841" max="3841" width="22.3833333333333" style="4" customWidth="1"/>
    <col min="3842" max="3842" width="10.5083333333333" style="4" customWidth="1"/>
    <col min="3843" max="3844" width="8.75" style="4" customWidth="1"/>
    <col min="3845" max="3845" width="15" style="4" customWidth="1"/>
    <col min="3846" max="4093" width="9" style="4"/>
    <col min="4094" max="4094" width="3" style="4" customWidth="1"/>
    <col min="4095" max="4095" width="11" style="4" customWidth="1"/>
    <col min="4096" max="4096" width="4.50833333333333" style="4" customWidth="1"/>
    <col min="4097" max="4097" width="22.3833333333333" style="4" customWidth="1"/>
    <col min="4098" max="4098" width="10.5083333333333" style="4" customWidth="1"/>
    <col min="4099" max="4100" width="8.75" style="4" customWidth="1"/>
    <col min="4101" max="4101" width="15" style="4" customWidth="1"/>
    <col min="4102" max="4349" width="9" style="4"/>
    <col min="4350" max="4350" width="3" style="4" customWidth="1"/>
    <col min="4351" max="4351" width="11" style="4" customWidth="1"/>
    <col min="4352" max="4352" width="4.50833333333333" style="4" customWidth="1"/>
    <col min="4353" max="4353" width="22.3833333333333" style="4" customWidth="1"/>
    <col min="4354" max="4354" width="10.5083333333333" style="4" customWidth="1"/>
    <col min="4355" max="4356" width="8.75" style="4" customWidth="1"/>
    <col min="4357" max="4357" width="15" style="4" customWidth="1"/>
    <col min="4358" max="4605" width="9" style="4"/>
    <col min="4606" max="4606" width="3" style="4" customWidth="1"/>
    <col min="4607" max="4607" width="11" style="4" customWidth="1"/>
    <col min="4608" max="4608" width="4.50833333333333" style="4" customWidth="1"/>
    <col min="4609" max="4609" width="22.3833333333333" style="4" customWidth="1"/>
    <col min="4610" max="4610" width="10.5083333333333" style="4" customWidth="1"/>
    <col min="4611" max="4612" width="8.75" style="4" customWidth="1"/>
    <col min="4613" max="4613" width="15" style="4" customWidth="1"/>
    <col min="4614" max="4861" width="9" style="4"/>
    <col min="4862" max="4862" width="3" style="4" customWidth="1"/>
    <col min="4863" max="4863" width="11" style="4" customWidth="1"/>
    <col min="4864" max="4864" width="4.50833333333333" style="4" customWidth="1"/>
    <col min="4865" max="4865" width="22.3833333333333" style="4" customWidth="1"/>
    <col min="4866" max="4866" width="10.5083333333333" style="4" customWidth="1"/>
    <col min="4867" max="4868" width="8.75" style="4" customWidth="1"/>
    <col min="4869" max="4869" width="15" style="4" customWidth="1"/>
    <col min="4870" max="5117" width="9" style="4"/>
    <col min="5118" max="5118" width="3" style="4" customWidth="1"/>
    <col min="5119" max="5119" width="11" style="4" customWidth="1"/>
    <col min="5120" max="5120" width="4.50833333333333" style="4" customWidth="1"/>
    <col min="5121" max="5121" width="22.3833333333333" style="4" customWidth="1"/>
    <col min="5122" max="5122" width="10.5083333333333" style="4" customWidth="1"/>
    <col min="5123" max="5124" width="8.75" style="4" customWidth="1"/>
    <col min="5125" max="5125" width="15" style="4" customWidth="1"/>
    <col min="5126" max="5373" width="9" style="4"/>
    <col min="5374" max="5374" width="3" style="4" customWidth="1"/>
    <col min="5375" max="5375" width="11" style="4" customWidth="1"/>
    <col min="5376" max="5376" width="4.50833333333333" style="4" customWidth="1"/>
    <col min="5377" max="5377" width="22.3833333333333" style="4" customWidth="1"/>
    <col min="5378" max="5378" width="10.5083333333333" style="4" customWidth="1"/>
    <col min="5379" max="5380" width="8.75" style="4" customWidth="1"/>
    <col min="5381" max="5381" width="15" style="4" customWidth="1"/>
    <col min="5382" max="5629" width="9" style="4"/>
    <col min="5630" max="5630" width="3" style="4" customWidth="1"/>
    <col min="5631" max="5631" width="11" style="4" customWidth="1"/>
    <col min="5632" max="5632" width="4.50833333333333" style="4" customWidth="1"/>
    <col min="5633" max="5633" width="22.3833333333333" style="4" customWidth="1"/>
    <col min="5634" max="5634" width="10.5083333333333" style="4" customWidth="1"/>
    <col min="5635" max="5636" width="8.75" style="4" customWidth="1"/>
    <col min="5637" max="5637" width="15" style="4" customWidth="1"/>
    <col min="5638" max="5885" width="9" style="4"/>
    <col min="5886" max="5886" width="3" style="4" customWidth="1"/>
    <col min="5887" max="5887" width="11" style="4" customWidth="1"/>
    <col min="5888" max="5888" width="4.50833333333333" style="4" customWidth="1"/>
    <col min="5889" max="5889" width="22.3833333333333" style="4" customWidth="1"/>
    <col min="5890" max="5890" width="10.5083333333333" style="4" customWidth="1"/>
    <col min="5891" max="5892" width="8.75" style="4" customWidth="1"/>
    <col min="5893" max="5893" width="15" style="4" customWidth="1"/>
    <col min="5894" max="6141" width="9" style="4"/>
    <col min="6142" max="6142" width="3" style="4" customWidth="1"/>
    <col min="6143" max="6143" width="11" style="4" customWidth="1"/>
    <col min="6144" max="6144" width="4.50833333333333" style="4" customWidth="1"/>
    <col min="6145" max="6145" width="22.3833333333333" style="4" customWidth="1"/>
    <col min="6146" max="6146" width="10.5083333333333" style="4" customWidth="1"/>
    <col min="6147" max="6148" width="8.75" style="4" customWidth="1"/>
    <col min="6149" max="6149" width="15" style="4" customWidth="1"/>
    <col min="6150" max="6397" width="9" style="4"/>
    <col min="6398" max="6398" width="3" style="4" customWidth="1"/>
    <col min="6399" max="6399" width="11" style="4" customWidth="1"/>
    <col min="6400" max="6400" width="4.50833333333333" style="4" customWidth="1"/>
    <col min="6401" max="6401" width="22.3833333333333" style="4" customWidth="1"/>
    <col min="6402" max="6402" width="10.5083333333333" style="4" customWidth="1"/>
    <col min="6403" max="6404" width="8.75" style="4" customWidth="1"/>
    <col min="6405" max="6405" width="15" style="4" customWidth="1"/>
    <col min="6406" max="6653" width="9" style="4"/>
    <col min="6654" max="6654" width="3" style="4" customWidth="1"/>
    <col min="6655" max="6655" width="11" style="4" customWidth="1"/>
    <col min="6656" max="6656" width="4.50833333333333" style="4" customWidth="1"/>
    <col min="6657" max="6657" width="22.3833333333333" style="4" customWidth="1"/>
    <col min="6658" max="6658" width="10.5083333333333" style="4" customWidth="1"/>
    <col min="6659" max="6660" width="8.75" style="4" customWidth="1"/>
    <col min="6661" max="6661" width="15" style="4" customWidth="1"/>
    <col min="6662" max="6909" width="9" style="4"/>
    <col min="6910" max="6910" width="3" style="4" customWidth="1"/>
    <col min="6911" max="6911" width="11" style="4" customWidth="1"/>
    <col min="6912" max="6912" width="4.50833333333333" style="4" customWidth="1"/>
    <col min="6913" max="6913" width="22.3833333333333" style="4" customWidth="1"/>
    <col min="6914" max="6914" width="10.5083333333333" style="4" customWidth="1"/>
    <col min="6915" max="6916" width="8.75" style="4" customWidth="1"/>
    <col min="6917" max="6917" width="15" style="4" customWidth="1"/>
    <col min="6918" max="7165" width="9" style="4"/>
    <col min="7166" max="7166" width="3" style="4" customWidth="1"/>
    <col min="7167" max="7167" width="11" style="4" customWidth="1"/>
    <col min="7168" max="7168" width="4.50833333333333" style="4" customWidth="1"/>
    <col min="7169" max="7169" width="22.3833333333333" style="4" customWidth="1"/>
    <col min="7170" max="7170" width="10.5083333333333" style="4" customWidth="1"/>
    <col min="7171" max="7172" width="8.75" style="4" customWidth="1"/>
    <col min="7173" max="7173" width="15" style="4" customWidth="1"/>
    <col min="7174" max="7421" width="9" style="4"/>
    <col min="7422" max="7422" width="3" style="4" customWidth="1"/>
    <col min="7423" max="7423" width="11" style="4" customWidth="1"/>
    <col min="7424" max="7424" width="4.50833333333333" style="4" customWidth="1"/>
    <col min="7425" max="7425" width="22.3833333333333" style="4" customWidth="1"/>
    <col min="7426" max="7426" width="10.5083333333333" style="4" customWidth="1"/>
    <col min="7427" max="7428" width="8.75" style="4" customWidth="1"/>
    <col min="7429" max="7429" width="15" style="4" customWidth="1"/>
    <col min="7430" max="7677" width="9" style="4"/>
    <col min="7678" max="7678" width="3" style="4" customWidth="1"/>
    <col min="7679" max="7679" width="11" style="4" customWidth="1"/>
    <col min="7680" max="7680" width="4.50833333333333" style="4" customWidth="1"/>
    <col min="7681" max="7681" width="22.3833333333333" style="4" customWidth="1"/>
    <col min="7682" max="7682" width="10.5083333333333" style="4" customWidth="1"/>
    <col min="7683" max="7684" width="8.75" style="4" customWidth="1"/>
    <col min="7685" max="7685" width="15" style="4" customWidth="1"/>
    <col min="7686" max="7933" width="9" style="4"/>
    <col min="7934" max="7934" width="3" style="4" customWidth="1"/>
    <col min="7935" max="7935" width="11" style="4" customWidth="1"/>
    <col min="7936" max="7936" width="4.50833333333333" style="4" customWidth="1"/>
    <col min="7937" max="7937" width="22.3833333333333" style="4" customWidth="1"/>
    <col min="7938" max="7938" width="10.5083333333333" style="4" customWidth="1"/>
    <col min="7939" max="7940" width="8.75" style="4" customWidth="1"/>
    <col min="7941" max="7941" width="15" style="4" customWidth="1"/>
    <col min="7942" max="8189" width="9" style="4"/>
    <col min="8190" max="8190" width="3" style="4" customWidth="1"/>
    <col min="8191" max="8191" width="11" style="4" customWidth="1"/>
    <col min="8192" max="8192" width="4.50833333333333" style="4" customWidth="1"/>
    <col min="8193" max="8193" width="22.3833333333333" style="4" customWidth="1"/>
    <col min="8194" max="8194" width="10.5083333333333" style="4" customWidth="1"/>
    <col min="8195" max="8196" width="8.75" style="4" customWidth="1"/>
    <col min="8197" max="8197" width="15" style="4" customWidth="1"/>
    <col min="8198" max="8445" width="9" style="4"/>
    <col min="8446" max="8446" width="3" style="4" customWidth="1"/>
    <col min="8447" max="8447" width="11" style="4" customWidth="1"/>
    <col min="8448" max="8448" width="4.50833333333333" style="4" customWidth="1"/>
    <col min="8449" max="8449" width="22.3833333333333" style="4" customWidth="1"/>
    <col min="8450" max="8450" width="10.5083333333333" style="4" customWidth="1"/>
    <col min="8451" max="8452" width="8.75" style="4" customWidth="1"/>
    <col min="8453" max="8453" width="15" style="4" customWidth="1"/>
    <col min="8454" max="8701" width="9" style="4"/>
    <col min="8702" max="8702" width="3" style="4" customWidth="1"/>
    <col min="8703" max="8703" width="11" style="4" customWidth="1"/>
    <col min="8704" max="8704" width="4.50833333333333" style="4" customWidth="1"/>
    <col min="8705" max="8705" width="22.3833333333333" style="4" customWidth="1"/>
    <col min="8706" max="8706" width="10.5083333333333" style="4" customWidth="1"/>
    <col min="8707" max="8708" width="8.75" style="4" customWidth="1"/>
    <col min="8709" max="8709" width="15" style="4" customWidth="1"/>
    <col min="8710" max="8957" width="9" style="4"/>
    <col min="8958" max="8958" width="3" style="4" customWidth="1"/>
    <col min="8959" max="8959" width="11" style="4" customWidth="1"/>
    <col min="8960" max="8960" width="4.50833333333333" style="4" customWidth="1"/>
    <col min="8961" max="8961" width="22.3833333333333" style="4" customWidth="1"/>
    <col min="8962" max="8962" width="10.5083333333333" style="4" customWidth="1"/>
    <col min="8963" max="8964" width="8.75" style="4" customWidth="1"/>
    <col min="8965" max="8965" width="15" style="4" customWidth="1"/>
    <col min="8966" max="9213" width="9" style="4"/>
    <col min="9214" max="9214" width="3" style="4" customWidth="1"/>
    <col min="9215" max="9215" width="11" style="4" customWidth="1"/>
    <col min="9216" max="9216" width="4.50833333333333" style="4" customWidth="1"/>
    <col min="9217" max="9217" width="22.3833333333333" style="4" customWidth="1"/>
    <col min="9218" max="9218" width="10.5083333333333" style="4" customWidth="1"/>
    <col min="9219" max="9220" width="8.75" style="4" customWidth="1"/>
    <col min="9221" max="9221" width="15" style="4" customWidth="1"/>
    <col min="9222" max="9469" width="9" style="4"/>
    <col min="9470" max="9470" width="3" style="4" customWidth="1"/>
    <col min="9471" max="9471" width="11" style="4" customWidth="1"/>
    <col min="9472" max="9472" width="4.50833333333333" style="4" customWidth="1"/>
    <col min="9473" max="9473" width="22.3833333333333" style="4" customWidth="1"/>
    <col min="9474" max="9474" width="10.5083333333333" style="4" customWidth="1"/>
    <col min="9475" max="9476" width="8.75" style="4" customWidth="1"/>
    <col min="9477" max="9477" width="15" style="4" customWidth="1"/>
    <col min="9478" max="9725" width="9" style="4"/>
    <col min="9726" max="9726" width="3" style="4" customWidth="1"/>
    <col min="9727" max="9727" width="11" style="4" customWidth="1"/>
    <col min="9728" max="9728" width="4.50833333333333" style="4" customWidth="1"/>
    <col min="9729" max="9729" width="22.3833333333333" style="4" customWidth="1"/>
    <col min="9730" max="9730" width="10.5083333333333" style="4" customWidth="1"/>
    <col min="9731" max="9732" width="8.75" style="4" customWidth="1"/>
    <col min="9733" max="9733" width="15" style="4" customWidth="1"/>
    <col min="9734" max="9981" width="9" style="4"/>
    <col min="9982" max="9982" width="3" style="4" customWidth="1"/>
    <col min="9983" max="9983" width="11" style="4" customWidth="1"/>
    <col min="9984" max="9984" width="4.50833333333333" style="4" customWidth="1"/>
    <col min="9985" max="9985" width="22.3833333333333" style="4" customWidth="1"/>
    <col min="9986" max="9986" width="10.5083333333333" style="4" customWidth="1"/>
    <col min="9987" max="9988" width="8.75" style="4" customWidth="1"/>
    <col min="9989" max="9989" width="15" style="4" customWidth="1"/>
    <col min="9990" max="10237" width="9" style="4"/>
    <col min="10238" max="10238" width="3" style="4" customWidth="1"/>
    <col min="10239" max="10239" width="11" style="4" customWidth="1"/>
    <col min="10240" max="10240" width="4.50833333333333" style="4" customWidth="1"/>
    <col min="10241" max="10241" width="22.3833333333333" style="4" customWidth="1"/>
    <col min="10242" max="10242" width="10.5083333333333" style="4" customWidth="1"/>
    <col min="10243" max="10244" width="8.75" style="4" customWidth="1"/>
    <col min="10245" max="10245" width="15" style="4" customWidth="1"/>
    <col min="10246" max="10493" width="9" style="4"/>
    <col min="10494" max="10494" width="3" style="4" customWidth="1"/>
    <col min="10495" max="10495" width="11" style="4" customWidth="1"/>
    <col min="10496" max="10496" width="4.50833333333333" style="4" customWidth="1"/>
    <col min="10497" max="10497" width="22.3833333333333" style="4" customWidth="1"/>
    <col min="10498" max="10498" width="10.5083333333333" style="4" customWidth="1"/>
    <col min="10499" max="10500" width="8.75" style="4" customWidth="1"/>
    <col min="10501" max="10501" width="15" style="4" customWidth="1"/>
    <col min="10502" max="10749" width="9" style="4"/>
    <col min="10750" max="10750" width="3" style="4" customWidth="1"/>
    <col min="10751" max="10751" width="11" style="4" customWidth="1"/>
    <col min="10752" max="10752" width="4.50833333333333" style="4" customWidth="1"/>
    <col min="10753" max="10753" width="22.3833333333333" style="4" customWidth="1"/>
    <col min="10754" max="10754" width="10.5083333333333" style="4" customWidth="1"/>
    <col min="10755" max="10756" width="8.75" style="4" customWidth="1"/>
    <col min="10757" max="10757" width="15" style="4" customWidth="1"/>
    <col min="10758" max="11005" width="9" style="4"/>
    <col min="11006" max="11006" width="3" style="4" customWidth="1"/>
    <col min="11007" max="11007" width="11" style="4" customWidth="1"/>
    <col min="11008" max="11008" width="4.50833333333333" style="4" customWidth="1"/>
    <col min="11009" max="11009" width="22.3833333333333" style="4" customWidth="1"/>
    <col min="11010" max="11010" width="10.5083333333333" style="4" customWidth="1"/>
    <col min="11011" max="11012" width="8.75" style="4" customWidth="1"/>
    <col min="11013" max="11013" width="15" style="4" customWidth="1"/>
    <col min="11014" max="11261" width="9" style="4"/>
    <col min="11262" max="11262" width="3" style="4" customWidth="1"/>
    <col min="11263" max="11263" width="11" style="4" customWidth="1"/>
    <col min="11264" max="11264" width="4.50833333333333" style="4" customWidth="1"/>
    <col min="11265" max="11265" width="22.3833333333333" style="4" customWidth="1"/>
    <col min="11266" max="11266" width="10.5083333333333" style="4" customWidth="1"/>
    <col min="11267" max="11268" width="8.75" style="4" customWidth="1"/>
    <col min="11269" max="11269" width="15" style="4" customWidth="1"/>
    <col min="11270" max="11517" width="9" style="4"/>
    <col min="11518" max="11518" width="3" style="4" customWidth="1"/>
    <col min="11519" max="11519" width="11" style="4" customWidth="1"/>
    <col min="11520" max="11520" width="4.50833333333333" style="4" customWidth="1"/>
    <col min="11521" max="11521" width="22.3833333333333" style="4" customWidth="1"/>
    <col min="11522" max="11522" width="10.5083333333333" style="4" customWidth="1"/>
    <col min="11523" max="11524" width="8.75" style="4" customWidth="1"/>
    <col min="11525" max="11525" width="15" style="4" customWidth="1"/>
    <col min="11526" max="11773" width="9" style="4"/>
    <col min="11774" max="11774" width="3" style="4" customWidth="1"/>
    <col min="11775" max="11775" width="11" style="4" customWidth="1"/>
    <col min="11776" max="11776" width="4.50833333333333" style="4" customWidth="1"/>
    <col min="11777" max="11777" width="22.3833333333333" style="4" customWidth="1"/>
    <col min="11778" max="11778" width="10.5083333333333" style="4" customWidth="1"/>
    <col min="11779" max="11780" width="8.75" style="4" customWidth="1"/>
    <col min="11781" max="11781" width="15" style="4" customWidth="1"/>
    <col min="11782" max="12029" width="9" style="4"/>
    <col min="12030" max="12030" width="3" style="4" customWidth="1"/>
    <col min="12031" max="12031" width="11" style="4" customWidth="1"/>
    <col min="12032" max="12032" width="4.50833333333333" style="4" customWidth="1"/>
    <col min="12033" max="12033" width="22.3833333333333" style="4" customWidth="1"/>
    <col min="12034" max="12034" width="10.5083333333333" style="4" customWidth="1"/>
    <col min="12035" max="12036" width="8.75" style="4" customWidth="1"/>
    <col min="12037" max="12037" width="15" style="4" customWidth="1"/>
    <col min="12038" max="12285" width="9" style="4"/>
    <col min="12286" max="12286" width="3" style="4" customWidth="1"/>
    <col min="12287" max="12287" width="11" style="4" customWidth="1"/>
    <col min="12288" max="12288" width="4.50833333333333" style="4" customWidth="1"/>
    <col min="12289" max="12289" width="22.3833333333333" style="4" customWidth="1"/>
    <col min="12290" max="12290" width="10.5083333333333" style="4" customWidth="1"/>
    <col min="12291" max="12292" width="8.75" style="4" customWidth="1"/>
    <col min="12293" max="12293" width="15" style="4" customWidth="1"/>
    <col min="12294" max="12541" width="9" style="4"/>
    <col min="12542" max="12542" width="3" style="4" customWidth="1"/>
    <col min="12543" max="12543" width="11" style="4" customWidth="1"/>
    <col min="12544" max="12544" width="4.50833333333333" style="4" customWidth="1"/>
    <col min="12545" max="12545" width="22.3833333333333" style="4" customWidth="1"/>
    <col min="12546" max="12546" width="10.5083333333333" style="4" customWidth="1"/>
    <col min="12547" max="12548" width="8.75" style="4" customWidth="1"/>
    <col min="12549" max="12549" width="15" style="4" customWidth="1"/>
    <col min="12550" max="12797" width="9" style="4"/>
    <col min="12798" max="12798" width="3" style="4" customWidth="1"/>
    <col min="12799" max="12799" width="11" style="4" customWidth="1"/>
    <col min="12800" max="12800" width="4.50833333333333" style="4" customWidth="1"/>
    <col min="12801" max="12801" width="22.3833333333333" style="4" customWidth="1"/>
    <col min="12802" max="12802" width="10.5083333333333" style="4" customWidth="1"/>
    <col min="12803" max="12804" width="8.75" style="4" customWidth="1"/>
    <col min="12805" max="12805" width="15" style="4" customWidth="1"/>
    <col min="12806" max="13053" width="9" style="4"/>
    <col min="13054" max="13054" width="3" style="4" customWidth="1"/>
    <col min="13055" max="13055" width="11" style="4" customWidth="1"/>
    <col min="13056" max="13056" width="4.50833333333333" style="4" customWidth="1"/>
    <col min="13057" max="13057" width="22.3833333333333" style="4" customWidth="1"/>
    <col min="13058" max="13058" width="10.5083333333333" style="4" customWidth="1"/>
    <col min="13059" max="13060" width="8.75" style="4" customWidth="1"/>
    <col min="13061" max="13061" width="15" style="4" customWidth="1"/>
    <col min="13062" max="13309" width="9" style="4"/>
    <col min="13310" max="13310" width="3" style="4" customWidth="1"/>
    <col min="13311" max="13311" width="11" style="4" customWidth="1"/>
    <col min="13312" max="13312" width="4.50833333333333" style="4" customWidth="1"/>
    <col min="13313" max="13313" width="22.3833333333333" style="4" customWidth="1"/>
    <col min="13314" max="13314" width="10.5083333333333" style="4" customWidth="1"/>
    <col min="13315" max="13316" width="8.75" style="4" customWidth="1"/>
    <col min="13317" max="13317" width="15" style="4" customWidth="1"/>
    <col min="13318" max="13565" width="9" style="4"/>
    <col min="13566" max="13566" width="3" style="4" customWidth="1"/>
    <col min="13567" max="13567" width="11" style="4" customWidth="1"/>
    <col min="13568" max="13568" width="4.50833333333333" style="4" customWidth="1"/>
    <col min="13569" max="13569" width="22.3833333333333" style="4" customWidth="1"/>
    <col min="13570" max="13570" width="10.5083333333333" style="4" customWidth="1"/>
    <col min="13571" max="13572" width="8.75" style="4" customWidth="1"/>
    <col min="13573" max="13573" width="15" style="4" customWidth="1"/>
    <col min="13574" max="13821" width="9" style="4"/>
    <col min="13822" max="13822" width="3" style="4" customWidth="1"/>
    <col min="13823" max="13823" width="11" style="4" customWidth="1"/>
    <col min="13824" max="13824" width="4.50833333333333" style="4" customWidth="1"/>
    <col min="13825" max="13825" width="22.3833333333333" style="4" customWidth="1"/>
    <col min="13826" max="13826" width="10.5083333333333" style="4" customWidth="1"/>
    <col min="13827" max="13828" width="8.75" style="4" customWidth="1"/>
    <col min="13829" max="13829" width="15" style="4" customWidth="1"/>
    <col min="13830" max="14077" width="9" style="4"/>
    <col min="14078" max="14078" width="3" style="4" customWidth="1"/>
    <col min="14079" max="14079" width="11" style="4" customWidth="1"/>
    <col min="14080" max="14080" width="4.50833333333333" style="4" customWidth="1"/>
    <col min="14081" max="14081" width="22.3833333333333" style="4" customWidth="1"/>
    <col min="14082" max="14082" width="10.5083333333333" style="4" customWidth="1"/>
    <col min="14083" max="14084" width="8.75" style="4" customWidth="1"/>
    <col min="14085" max="14085" width="15" style="4" customWidth="1"/>
    <col min="14086" max="14333" width="9" style="4"/>
    <col min="14334" max="14334" width="3" style="4" customWidth="1"/>
    <col min="14335" max="14335" width="11" style="4" customWidth="1"/>
    <col min="14336" max="14336" width="4.50833333333333" style="4" customWidth="1"/>
    <col min="14337" max="14337" width="22.3833333333333" style="4" customWidth="1"/>
    <col min="14338" max="14338" width="10.5083333333333" style="4" customWidth="1"/>
    <col min="14339" max="14340" width="8.75" style="4" customWidth="1"/>
    <col min="14341" max="14341" width="15" style="4" customWidth="1"/>
    <col min="14342" max="14589" width="9" style="4"/>
    <col min="14590" max="14590" width="3" style="4" customWidth="1"/>
    <col min="14591" max="14591" width="11" style="4" customWidth="1"/>
    <col min="14592" max="14592" width="4.50833333333333" style="4" customWidth="1"/>
    <col min="14593" max="14593" width="22.3833333333333" style="4" customWidth="1"/>
    <col min="14594" max="14594" width="10.5083333333333" style="4" customWidth="1"/>
    <col min="14595" max="14596" width="8.75" style="4" customWidth="1"/>
    <col min="14597" max="14597" width="15" style="4" customWidth="1"/>
    <col min="14598" max="14845" width="9" style="4"/>
    <col min="14846" max="14846" width="3" style="4" customWidth="1"/>
    <col min="14847" max="14847" width="11" style="4" customWidth="1"/>
    <col min="14848" max="14848" width="4.50833333333333" style="4" customWidth="1"/>
    <col min="14849" max="14849" width="22.3833333333333" style="4" customWidth="1"/>
    <col min="14850" max="14850" width="10.5083333333333" style="4" customWidth="1"/>
    <col min="14851" max="14852" width="8.75" style="4" customWidth="1"/>
    <col min="14853" max="14853" width="15" style="4" customWidth="1"/>
    <col min="14854" max="15101" width="9" style="4"/>
    <col min="15102" max="15102" width="3" style="4" customWidth="1"/>
    <col min="15103" max="15103" width="11" style="4" customWidth="1"/>
    <col min="15104" max="15104" width="4.50833333333333" style="4" customWidth="1"/>
    <col min="15105" max="15105" width="22.3833333333333" style="4" customWidth="1"/>
    <col min="15106" max="15106" width="10.5083333333333" style="4" customWidth="1"/>
    <col min="15107" max="15108" width="8.75" style="4" customWidth="1"/>
    <col min="15109" max="15109" width="15" style="4" customWidth="1"/>
    <col min="15110" max="15357" width="9" style="4"/>
    <col min="15358" max="15358" width="3" style="4" customWidth="1"/>
    <col min="15359" max="15359" width="11" style="4" customWidth="1"/>
    <col min="15360" max="15360" width="4.50833333333333" style="4" customWidth="1"/>
    <col min="15361" max="15361" width="22.3833333333333" style="4" customWidth="1"/>
    <col min="15362" max="15362" width="10.5083333333333" style="4" customWidth="1"/>
    <col min="15363" max="15364" width="8.75" style="4" customWidth="1"/>
    <col min="15365" max="15365" width="15" style="4" customWidth="1"/>
    <col min="15366" max="15613" width="9" style="4"/>
    <col min="15614" max="15614" width="3" style="4" customWidth="1"/>
    <col min="15615" max="15615" width="11" style="4" customWidth="1"/>
    <col min="15616" max="15616" width="4.50833333333333" style="4" customWidth="1"/>
    <col min="15617" max="15617" width="22.3833333333333" style="4" customWidth="1"/>
    <col min="15618" max="15618" width="10.5083333333333" style="4" customWidth="1"/>
    <col min="15619" max="15620" width="8.75" style="4" customWidth="1"/>
    <col min="15621" max="15621" width="15" style="4" customWidth="1"/>
    <col min="15622" max="15869" width="9" style="4"/>
    <col min="15870" max="15870" width="3" style="4" customWidth="1"/>
    <col min="15871" max="15871" width="11" style="4" customWidth="1"/>
    <col min="15872" max="15872" width="4.50833333333333" style="4" customWidth="1"/>
    <col min="15873" max="15873" width="22.3833333333333" style="4" customWidth="1"/>
    <col min="15874" max="15874" width="10.5083333333333" style="4" customWidth="1"/>
    <col min="15875" max="15876" width="8.75" style="4" customWidth="1"/>
    <col min="15877" max="15877" width="15" style="4" customWidth="1"/>
    <col min="15878" max="16125" width="9" style="4"/>
    <col min="16126" max="16126" width="3" style="4" customWidth="1"/>
    <col min="16127" max="16127" width="11" style="4" customWidth="1"/>
    <col min="16128" max="16128" width="4.50833333333333" style="4" customWidth="1"/>
    <col min="16129" max="16129" width="22.3833333333333" style="4" customWidth="1"/>
    <col min="16130" max="16130" width="10.5083333333333" style="4" customWidth="1"/>
    <col min="16131" max="16132" width="8.75" style="4" customWidth="1"/>
    <col min="16133" max="16133" width="15" style="4" customWidth="1"/>
    <col min="16134" max="16384" width="9" style="4"/>
  </cols>
  <sheetData>
    <row r="1" ht="28" customHeight="1" spans="1:11">
      <c r="A1" s="8" t="s">
        <v>382</v>
      </c>
      <c r="B1" s="8"/>
      <c r="C1" s="8"/>
      <c r="D1" s="8"/>
      <c r="E1" s="8"/>
      <c r="F1" s="8"/>
      <c r="G1" s="8"/>
      <c r="H1" s="46"/>
      <c r="K1" s="4"/>
    </row>
    <row r="2" ht="28" customHeight="1" spans="1:11">
      <c r="A2" s="11" t="s">
        <v>1</v>
      </c>
      <c r="B2" s="11" t="s">
        <v>2</v>
      </c>
      <c r="C2" s="11" t="s">
        <v>3</v>
      </c>
      <c r="D2" s="11" t="s">
        <v>383</v>
      </c>
      <c r="E2" s="21" t="s">
        <v>384</v>
      </c>
      <c r="F2" s="21" t="s">
        <v>6</v>
      </c>
      <c r="G2" s="21" t="s">
        <v>7</v>
      </c>
      <c r="H2" s="21" t="s">
        <v>8</v>
      </c>
      <c r="K2" s="4"/>
    </row>
    <row r="3" s="44" customFormat="1" ht="28" customHeight="1" spans="1:8">
      <c r="A3" s="18">
        <v>1</v>
      </c>
      <c r="B3" s="18" t="s">
        <v>385</v>
      </c>
      <c r="C3" s="18" t="s">
        <v>386</v>
      </c>
      <c r="D3" s="18">
        <v>12</v>
      </c>
      <c r="E3" s="20">
        <v>8</v>
      </c>
      <c r="F3" s="20">
        <v>100</v>
      </c>
      <c r="G3" s="18">
        <v>800</v>
      </c>
      <c r="H3" s="13" t="s">
        <v>387</v>
      </c>
    </row>
    <row r="4" s="4" customFormat="1" ht="28" customHeight="1" spans="1:11">
      <c r="A4" s="18">
        <v>2</v>
      </c>
      <c r="B4" s="3" t="s">
        <v>388</v>
      </c>
      <c r="C4" s="18" t="s">
        <v>389</v>
      </c>
      <c r="D4" s="18">
        <v>11</v>
      </c>
      <c r="E4" s="20">
        <v>8</v>
      </c>
      <c r="F4" s="20">
        <v>100</v>
      </c>
      <c r="G4" s="18">
        <v>800</v>
      </c>
      <c r="H4" s="17"/>
      <c r="K4" s="7"/>
    </row>
    <row r="5" s="44" customFormat="1" ht="28" customHeight="1" spans="1:8">
      <c r="A5" s="18">
        <v>3</v>
      </c>
      <c r="B5" s="19" t="s">
        <v>9</v>
      </c>
      <c r="C5" s="18" t="s">
        <v>10</v>
      </c>
      <c r="D5" s="18">
        <v>4</v>
      </c>
      <c r="E5" s="20">
        <v>2</v>
      </c>
      <c r="F5" s="20">
        <v>100</v>
      </c>
      <c r="G5" s="20">
        <f t="shared" ref="G5:G33" si="0">E5*F5</f>
        <v>200</v>
      </c>
      <c r="H5" s="13" t="s">
        <v>390</v>
      </c>
    </row>
    <row r="6" s="4" customFormat="1" ht="28" customHeight="1" spans="1:11">
      <c r="A6" s="18">
        <v>4</v>
      </c>
      <c r="B6" s="19" t="s">
        <v>12</v>
      </c>
      <c r="C6" s="18" t="s">
        <v>13</v>
      </c>
      <c r="D6" s="18">
        <v>28</v>
      </c>
      <c r="E6" s="20">
        <v>22</v>
      </c>
      <c r="F6" s="20">
        <v>100</v>
      </c>
      <c r="G6" s="20">
        <f t="shared" si="0"/>
        <v>2200</v>
      </c>
      <c r="H6" s="32"/>
      <c r="K6" s="7"/>
    </row>
    <row r="7" s="4" customFormat="1" ht="28" customHeight="1" spans="1:11">
      <c r="A7" s="18">
        <v>5</v>
      </c>
      <c r="B7" s="19" t="s">
        <v>391</v>
      </c>
      <c r="C7" s="18" t="s">
        <v>392</v>
      </c>
      <c r="D7" s="18">
        <v>21</v>
      </c>
      <c r="E7" s="20">
        <v>15</v>
      </c>
      <c r="F7" s="20">
        <v>100</v>
      </c>
      <c r="G7" s="20">
        <f t="shared" si="0"/>
        <v>1500</v>
      </c>
      <c r="H7" s="32"/>
      <c r="K7" s="7"/>
    </row>
    <row r="8" s="4" customFormat="1" ht="28" customHeight="1" spans="1:11">
      <c r="A8" s="18">
        <v>6</v>
      </c>
      <c r="B8" s="18" t="s">
        <v>16</v>
      </c>
      <c r="C8" s="18" t="s">
        <v>17</v>
      </c>
      <c r="D8" s="18">
        <v>17</v>
      </c>
      <c r="E8" s="20">
        <v>13</v>
      </c>
      <c r="F8" s="20">
        <v>100</v>
      </c>
      <c r="G8" s="20">
        <f t="shared" si="0"/>
        <v>1300</v>
      </c>
      <c r="H8" s="32"/>
      <c r="K8" s="7"/>
    </row>
    <row r="9" s="4" customFormat="1" ht="28" customHeight="1" spans="1:11">
      <c r="A9" s="18">
        <v>7</v>
      </c>
      <c r="B9" s="18" t="s">
        <v>393</v>
      </c>
      <c r="C9" s="18" t="s">
        <v>394</v>
      </c>
      <c r="D9" s="18">
        <v>25</v>
      </c>
      <c r="E9" s="20">
        <v>20</v>
      </c>
      <c r="F9" s="20">
        <v>100</v>
      </c>
      <c r="G9" s="20">
        <f t="shared" si="0"/>
        <v>2000</v>
      </c>
      <c r="H9" s="32"/>
      <c r="K9" s="7"/>
    </row>
    <row r="10" s="4" customFormat="1" ht="28" customHeight="1" spans="1:11">
      <c r="A10" s="18">
        <v>8</v>
      </c>
      <c r="B10" s="18" t="s">
        <v>20</v>
      </c>
      <c r="C10" s="18" t="s">
        <v>21</v>
      </c>
      <c r="D10" s="18">
        <v>80</v>
      </c>
      <c r="E10" s="20">
        <v>65</v>
      </c>
      <c r="F10" s="20">
        <v>100</v>
      </c>
      <c r="G10" s="20">
        <f t="shared" si="0"/>
        <v>6500</v>
      </c>
      <c r="H10" s="32"/>
      <c r="K10" s="7"/>
    </row>
    <row r="11" s="4" customFormat="1" ht="28" customHeight="1" spans="1:11">
      <c r="A11" s="18">
        <v>9</v>
      </c>
      <c r="B11" s="18" t="s">
        <v>22</v>
      </c>
      <c r="C11" s="18" t="s">
        <v>23</v>
      </c>
      <c r="D11" s="18">
        <v>5</v>
      </c>
      <c r="E11" s="20">
        <v>3</v>
      </c>
      <c r="F11" s="20">
        <v>100</v>
      </c>
      <c r="G11" s="20">
        <f t="shared" si="0"/>
        <v>300</v>
      </c>
      <c r="H11" s="32"/>
      <c r="K11" s="7"/>
    </row>
    <row r="12" s="4" customFormat="1" ht="28" customHeight="1" spans="1:11">
      <c r="A12" s="18">
        <v>10</v>
      </c>
      <c r="B12" s="18" t="s">
        <v>395</v>
      </c>
      <c r="C12" s="18" t="s">
        <v>396</v>
      </c>
      <c r="D12" s="18">
        <v>5</v>
      </c>
      <c r="E12" s="20">
        <v>4</v>
      </c>
      <c r="F12" s="20">
        <v>100</v>
      </c>
      <c r="G12" s="20">
        <f t="shared" si="0"/>
        <v>400</v>
      </c>
      <c r="H12" s="32"/>
      <c r="K12" s="7"/>
    </row>
    <row r="13" s="4" customFormat="1" ht="28" customHeight="1" spans="1:11">
      <c r="A13" s="18">
        <v>11</v>
      </c>
      <c r="B13" s="18" t="s">
        <v>397</v>
      </c>
      <c r="C13" s="18" t="s">
        <v>25</v>
      </c>
      <c r="D13" s="18">
        <v>12</v>
      </c>
      <c r="E13" s="20">
        <v>10</v>
      </c>
      <c r="F13" s="20">
        <v>100</v>
      </c>
      <c r="G13" s="20">
        <f t="shared" si="0"/>
        <v>1000</v>
      </c>
      <c r="H13" s="32"/>
      <c r="K13" s="7"/>
    </row>
    <row r="14" s="4" customFormat="1" ht="28" customHeight="1" spans="1:11">
      <c r="A14" s="18">
        <v>12</v>
      </c>
      <c r="B14" s="21" t="s">
        <v>26</v>
      </c>
      <c r="C14" s="18" t="s">
        <v>27</v>
      </c>
      <c r="D14" s="18">
        <v>18</v>
      </c>
      <c r="E14" s="20">
        <v>11</v>
      </c>
      <c r="F14" s="20">
        <v>100</v>
      </c>
      <c r="G14" s="20">
        <f t="shared" si="0"/>
        <v>1100</v>
      </c>
      <c r="H14" s="32"/>
      <c r="K14" s="7"/>
    </row>
    <row r="15" s="4" customFormat="1" ht="28" customHeight="1" spans="1:11">
      <c r="A15" s="18">
        <v>13</v>
      </c>
      <c r="B15" s="21" t="s">
        <v>29</v>
      </c>
      <c r="C15" s="18" t="s">
        <v>27</v>
      </c>
      <c r="D15" s="18">
        <v>3</v>
      </c>
      <c r="E15" s="20">
        <v>1</v>
      </c>
      <c r="F15" s="20">
        <v>100</v>
      </c>
      <c r="G15" s="20">
        <f t="shared" si="0"/>
        <v>100</v>
      </c>
      <c r="H15" s="32"/>
      <c r="K15" s="7"/>
    </row>
    <row r="16" s="4" customFormat="1" ht="28" customHeight="1" spans="1:11">
      <c r="A16" s="18">
        <v>14</v>
      </c>
      <c r="B16" s="21" t="s">
        <v>31</v>
      </c>
      <c r="C16" s="18" t="s">
        <v>27</v>
      </c>
      <c r="D16" s="18">
        <v>28</v>
      </c>
      <c r="E16" s="20">
        <v>17</v>
      </c>
      <c r="F16" s="20">
        <v>100</v>
      </c>
      <c r="G16" s="20">
        <f t="shared" si="0"/>
        <v>1700</v>
      </c>
      <c r="H16" s="32"/>
      <c r="K16" s="7"/>
    </row>
    <row r="17" s="4" customFormat="1" ht="28" customHeight="1" spans="1:11">
      <c r="A17" s="18">
        <v>15</v>
      </c>
      <c r="B17" s="21" t="s">
        <v>32</v>
      </c>
      <c r="C17" s="18" t="s">
        <v>27</v>
      </c>
      <c r="D17" s="18">
        <v>50</v>
      </c>
      <c r="E17" s="20">
        <v>26</v>
      </c>
      <c r="F17" s="20">
        <v>100</v>
      </c>
      <c r="G17" s="20">
        <f t="shared" si="0"/>
        <v>2600</v>
      </c>
      <c r="H17" s="32"/>
      <c r="K17" s="7"/>
    </row>
    <row r="18" s="4" customFormat="1" ht="28" customHeight="1" spans="1:11">
      <c r="A18" s="18">
        <v>16</v>
      </c>
      <c r="B18" s="21" t="s">
        <v>34</v>
      </c>
      <c r="C18" s="18" t="s">
        <v>27</v>
      </c>
      <c r="D18" s="18">
        <v>14</v>
      </c>
      <c r="E18" s="20">
        <v>9</v>
      </c>
      <c r="F18" s="20">
        <v>100</v>
      </c>
      <c r="G18" s="20">
        <f t="shared" si="0"/>
        <v>900</v>
      </c>
      <c r="H18" s="32"/>
      <c r="K18" s="7"/>
    </row>
    <row r="19" s="4" customFormat="1" ht="28" customHeight="1" spans="1:11">
      <c r="A19" s="18">
        <v>17</v>
      </c>
      <c r="B19" s="21" t="s">
        <v>398</v>
      </c>
      <c r="C19" s="18" t="s">
        <v>399</v>
      </c>
      <c r="D19" s="18">
        <v>11</v>
      </c>
      <c r="E19" s="20">
        <v>9</v>
      </c>
      <c r="F19" s="20">
        <v>100</v>
      </c>
      <c r="G19" s="20">
        <f t="shared" si="0"/>
        <v>900</v>
      </c>
      <c r="H19" s="32"/>
      <c r="K19" s="7"/>
    </row>
    <row r="20" s="4" customFormat="1" ht="28" customHeight="1" spans="1:11">
      <c r="A20" s="18">
        <v>18</v>
      </c>
      <c r="B20" s="21" t="s">
        <v>35</v>
      </c>
      <c r="C20" s="18" t="s">
        <v>27</v>
      </c>
      <c r="D20" s="18">
        <v>21</v>
      </c>
      <c r="E20" s="20">
        <v>15</v>
      </c>
      <c r="F20" s="20">
        <v>100</v>
      </c>
      <c r="G20" s="20">
        <f t="shared" si="0"/>
        <v>1500</v>
      </c>
      <c r="H20" s="32"/>
      <c r="K20" s="7"/>
    </row>
    <row r="21" s="4" customFormat="1" ht="28" customHeight="1" spans="1:11">
      <c r="A21" s="18">
        <v>19</v>
      </c>
      <c r="B21" s="21" t="s">
        <v>36</v>
      </c>
      <c r="C21" s="18" t="s">
        <v>27</v>
      </c>
      <c r="D21" s="18">
        <v>10</v>
      </c>
      <c r="E21" s="20">
        <v>8</v>
      </c>
      <c r="F21" s="20">
        <v>100</v>
      </c>
      <c r="G21" s="20">
        <f t="shared" si="0"/>
        <v>800</v>
      </c>
      <c r="H21" s="32"/>
      <c r="K21" s="7"/>
    </row>
    <row r="22" s="4" customFormat="1" ht="28" customHeight="1" spans="1:11">
      <c r="A22" s="18">
        <v>20</v>
      </c>
      <c r="B22" s="18" t="s">
        <v>400</v>
      </c>
      <c r="C22" s="18" t="s">
        <v>27</v>
      </c>
      <c r="D22" s="18">
        <v>50</v>
      </c>
      <c r="E22" s="20">
        <v>30</v>
      </c>
      <c r="F22" s="20">
        <v>100</v>
      </c>
      <c r="G22" s="20">
        <f t="shared" si="0"/>
        <v>3000</v>
      </c>
      <c r="H22" s="32"/>
      <c r="K22" s="7"/>
    </row>
    <row r="23" s="4" customFormat="1" ht="28" customHeight="1" spans="1:11">
      <c r="A23" s="18">
        <v>21</v>
      </c>
      <c r="B23" s="18" t="s">
        <v>401</v>
      </c>
      <c r="C23" s="18" t="s">
        <v>27</v>
      </c>
      <c r="D23" s="18">
        <v>18</v>
      </c>
      <c r="E23" s="20">
        <v>14</v>
      </c>
      <c r="F23" s="20">
        <v>100</v>
      </c>
      <c r="G23" s="20">
        <f t="shared" si="0"/>
        <v>1400</v>
      </c>
      <c r="H23" s="32"/>
      <c r="K23" s="7"/>
    </row>
    <row r="24" s="4" customFormat="1" ht="28" customHeight="1" spans="1:11">
      <c r="A24" s="18">
        <v>22</v>
      </c>
      <c r="B24" s="18" t="s">
        <v>402</v>
      </c>
      <c r="C24" s="18" t="s">
        <v>27</v>
      </c>
      <c r="D24" s="18">
        <v>3</v>
      </c>
      <c r="E24" s="20">
        <v>1</v>
      </c>
      <c r="F24" s="20">
        <v>100</v>
      </c>
      <c r="G24" s="20">
        <f t="shared" si="0"/>
        <v>100</v>
      </c>
      <c r="H24" s="32"/>
      <c r="K24" s="7"/>
    </row>
    <row r="25" s="4" customFormat="1" ht="28" customHeight="1" spans="1:11">
      <c r="A25" s="18">
        <v>23</v>
      </c>
      <c r="B25" s="18" t="s">
        <v>403</v>
      </c>
      <c r="C25" s="18" t="s">
        <v>27</v>
      </c>
      <c r="D25" s="18">
        <v>53</v>
      </c>
      <c r="E25" s="20">
        <v>32</v>
      </c>
      <c r="F25" s="20">
        <v>100</v>
      </c>
      <c r="G25" s="20">
        <f t="shared" si="0"/>
        <v>3200</v>
      </c>
      <c r="H25" s="32"/>
      <c r="K25" s="7"/>
    </row>
    <row r="26" s="4" customFormat="1" ht="28" customHeight="1" spans="1:11">
      <c r="A26" s="18">
        <v>24</v>
      </c>
      <c r="B26" s="18" t="s">
        <v>404</v>
      </c>
      <c r="C26" s="18" t="s">
        <v>27</v>
      </c>
      <c r="D26" s="18">
        <v>20</v>
      </c>
      <c r="E26" s="20">
        <v>10</v>
      </c>
      <c r="F26" s="20">
        <v>100</v>
      </c>
      <c r="G26" s="20">
        <f t="shared" si="0"/>
        <v>1000</v>
      </c>
      <c r="H26" s="32"/>
      <c r="K26" s="7"/>
    </row>
    <row r="27" s="4" customFormat="1" ht="28" customHeight="1" spans="1:11">
      <c r="A27" s="18">
        <v>25</v>
      </c>
      <c r="B27" s="18" t="s">
        <v>405</v>
      </c>
      <c r="C27" s="18" t="s">
        <v>27</v>
      </c>
      <c r="D27" s="18">
        <v>7</v>
      </c>
      <c r="E27" s="20">
        <v>6</v>
      </c>
      <c r="F27" s="20">
        <v>100</v>
      </c>
      <c r="G27" s="20">
        <f t="shared" si="0"/>
        <v>600</v>
      </c>
      <c r="H27" s="32"/>
      <c r="K27" s="7"/>
    </row>
    <row r="28" s="4" customFormat="1" ht="28" customHeight="1" spans="1:11">
      <c r="A28" s="18">
        <v>26</v>
      </c>
      <c r="B28" s="18" t="s">
        <v>406</v>
      </c>
      <c r="C28" s="18" t="s">
        <v>27</v>
      </c>
      <c r="D28" s="18">
        <v>9</v>
      </c>
      <c r="E28" s="20">
        <v>5</v>
      </c>
      <c r="F28" s="20">
        <v>100</v>
      </c>
      <c r="G28" s="20">
        <f t="shared" si="0"/>
        <v>500</v>
      </c>
      <c r="H28" s="32"/>
      <c r="K28" s="7"/>
    </row>
    <row r="29" s="4" customFormat="1" ht="28" customHeight="1" spans="1:11">
      <c r="A29" s="18">
        <v>27</v>
      </c>
      <c r="B29" s="21" t="s">
        <v>407</v>
      </c>
      <c r="C29" s="18" t="s">
        <v>27</v>
      </c>
      <c r="D29" s="18">
        <v>22</v>
      </c>
      <c r="E29" s="20">
        <v>18</v>
      </c>
      <c r="F29" s="20">
        <v>100</v>
      </c>
      <c r="G29" s="20">
        <f t="shared" si="0"/>
        <v>1800</v>
      </c>
      <c r="H29" s="32"/>
      <c r="K29" s="7"/>
    </row>
    <row r="30" s="4" customFormat="1" ht="28" customHeight="1" spans="1:11">
      <c r="A30" s="18">
        <v>28</v>
      </c>
      <c r="B30" s="18" t="s">
        <v>408</v>
      </c>
      <c r="C30" s="18" t="s">
        <v>409</v>
      </c>
      <c r="D30" s="18">
        <v>48</v>
      </c>
      <c r="E30" s="20">
        <v>45</v>
      </c>
      <c r="F30" s="20">
        <v>100</v>
      </c>
      <c r="G30" s="20">
        <f t="shared" si="0"/>
        <v>4500</v>
      </c>
      <c r="H30" s="32"/>
      <c r="K30" s="7"/>
    </row>
    <row r="31" s="4" customFormat="1" ht="28" customHeight="1" spans="1:11">
      <c r="A31" s="18">
        <v>29</v>
      </c>
      <c r="B31" s="18" t="s">
        <v>410</v>
      </c>
      <c r="C31" s="18" t="s">
        <v>411</v>
      </c>
      <c r="D31" s="18">
        <v>9</v>
      </c>
      <c r="E31" s="20">
        <v>8</v>
      </c>
      <c r="F31" s="20">
        <v>100</v>
      </c>
      <c r="G31" s="20">
        <f t="shared" si="0"/>
        <v>800</v>
      </c>
      <c r="H31" s="32"/>
      <c r="K31" s="7"/>
    </row>
    <row r="32" s="4" customFormat="1" ht="28" customHeight="1" spans="1:11">
      <c r="A32" s="18">
        <v>30</v>
      </c>
      <c r="B32" s="18" t="s">
        <v>24</v>
      </c>
      <c r="C32" s="18" t="s">
        <v>25</v>
      </c>
      <c r="D32" s="18">
        <v>12</v>
      </c>
      <c r="E32" s="20">
        <v>10</v>
      </c>
      <c r="F32" s="20">
        <v>100</v>
      </c>
      <c r="G32" s="20">
        <f t="shared" si="0"/>
        <v>1000</v>
      </c>
      <c r="H32" s="32"/>
      <c r="K32" s="7"/>
    </row>
    <row r="33" s="4" customFormat="1" ht="28" customHeight="1" spans="1:11">
      <c r="A33" s="18">
        <v>31</v>
      </c>
      <c r="B33" s="18" t="s">
        <v>37</v>
      </c>
      <c r="C33" s="18" t="s">
        <v>38</v>
      </c>
      <c r="D33" s="18">
        <v>13</v>
      </c>
      <c r="E33" s="20">
        <v>12</v>
      </c>
      <c r="F33" s="20">
        <v>100</v>
      </c>
      <c r="G33" s="20">
        <f t="shared" si="0"/>
        <v>1200</v>
      </c>
      <c r="H33" s="17"/>
      <c r="K33" s="7"/>
    </row>
    <row r="34" s="44" customFormat="1" ht="28" customHeight="1" spans="1:8">
      <c r="A34" s="18">
        <v>32</v>
      </c>
      <c r="B34" s="21" t="s">
        <v>412</v>
      </c>
      <c r="C34" s="21" t="s">
        <v>413</v>
      </c>
      <c r="D34" s="21">
        <v>13</v>
      </c>
      <c r="E34" s="47">
        <v>12</v>
      </c>
      <c r="F34" s="47">
        <v>100</v>
      </c>
      <c r="G34" s="47">
        <v>1200</v>
      </c>
      <c r="H34" s="21" t="s">
        <v>414</v>
      </c>
    </row>
    <row r="35" s="44" customFormat="1" ht="28" customHeight="1" spans="1:8">
      <c r="A35" s="18">
        <v>33</v>
      </c>
      <c r="B35" s="18" t="s">
        <v>415</v>
      </c>
      <c r="C35" s="18" t="s">
        <v>416</v>
      </c>
      <c r="D35" s="18">
        <v>15</v>
      </c>
      <c r="E35" s="20">
        <v>10</v>
      </c>
      <c r="F35" s="20">
        <v>100</v>
      </c>
      <c r="G35" s="20">
        <v>1000</v>
      </c>
      <c r="H35" s="13" t="s">
        <v>417</v>
      </c>
    </row>
    <row r="36" s="4" customFormat="1" ht="28" customHeight="1" spans="1:11">
      <c r="A36" s="18">
        <v>34</v>
      </c>
      <c r="B36" s="18" t="s">
        <v>418</v>
      </c>
      <c r="C36" s="18" t="s">
        <v>419</v>
      </c>
      <c r="D36" s="18">
        <v>19</v>
      </c>
      <c r="E36" s="20">
        <v>13</v>
      </c>
      <c r="F36" s="20">
        <v>100</v>
      </c>
      <c r="G36" s="20">
        <v>1300</v>
      </c>
      <c r="H36" s="17"/>
      <c r="K36" s="7"/>
    </row>
    <row r="37" s="44" customFormat="1" ht="28" customHeight="1" spans="1:8">
      <c r="A37" s="18">
        <v>35</v>
      </c>
      <c r="B37" s="18" t="s">
        <v>39</v>
      </c>
      <c r="C37" s="18" t="s">
        <v>40</v>
      </c>
      <c r="D37" s="18">
        <v>25</v>
      </c>
      <c r="E37" s="20">
        <v>13</v>
      </c>
      <c r="F37" s="20">
        <v>100</v>
      </c>
      <c r="G37" s="20">
        <v>1300</v>
      </c>
      <c r="H37" s="13" t="s">
        <v>420</v>
      </c>
    </row>
    <row r="38" s="44" customFormat="1" ht="28" customHeight="1" spans="1:8">
      <c r="A38" s="18">
        <v>36</v>
      </c>
      <c r="B38" s="18" t="s">
        <v>42</v>
      </c>
      <c r="C38" s="18" t="s">
        <v>43</v>
      </c>
      <c r="D38" s="18">
        <v>15</v>
      </c>
      <c r="E38" s="20">
        <v>14</v>
      </c>
      <c r="F38" s="20">
        <v>100</v>
      </c>
      <c r="G38" s="20">
        <v>1400</v>
      </c>
      <c r="H38" s="17"/>
    </row>
    <row r="39" s="44" customFormat="1" ht="28" customHeight="1" spans="1:8">
      <c r="A39" s="18">
        <v>37</v>
      </c>
      <c r="B39" s="18" t="s">
        <v>51</v>
      </c>
      <c r="C39" s="18" t="s">
        <v>52</v>
      </c>
      <c r="D39" s="18">
        <v>17</v>
      </c>
      <c r="E39" s="20">
        <v>13</v>
      </c>
      <c r="F39" s="20">
        <v>100</v>
      </c>
      <c r="G39" s="20">
        <f t="shared" ref="G39:G67" si="1">E39*F39</f>
        <v>1300</v>
      </c>
      <c r="H39" s="13" t="s">
        <v>421</v>
      </c>
    </row>
    <row r="40" s="44" customFormat="1" ht="28" customHeight="1" spans="1:8">
      <c r="A40" s="18">
        <v>38</v>
      </c>
      <c r="B40" s="18" t="s">
        <v>53</v>
      </c>
      <c r="C40" s="18" t="s">
        <v>54</v>
      </c>
      <c r="D40" s="18">
        <v>11</v>
      </c>
      <c r="E40" s="20">
        <v>10</v>
      </c>
      <c r="F40" s="20">
        <v>100</v>
      </c>
      <c r="G40" s="20">
        <f t="shared" si="1"/>
        <v>1000</v>
      </c>
      <c r="H40" s="32"/>
    </row>
    <row r="41" s="44" customFormat="1" ht="28" customHeight="1" spans="1:8">
      <c r="A41" s="18">
        <v>39</v>
      </c>
      <c r="B41" s="18" t="s">
        <v>422</v>
      </c>
      <c r="C41" s="18" t="s">
        <v>423</v>
      </c>
      <c r="D41" s="18">
        <v>26</v>
      </c>
      <c r="E41" s="20">
        <v>19</v>
      </c>
      <c r="F41" s="20">
        <v>100</v>
      </c>
      <c r="G41" s="20">
        <f t="shared" si="1"/>
        <v>1900</v>
      </c>
      <c r="H41" s="32"/>
    </row>
    <row r="42" s="44" customFormat="1" ht="28" customHeight="1" spans="1:8">
      <c r="A42" s="18">
        <v>40</v>
      </c>
      <c r="B42" s="18" t="s">
        <v>424</v>
      </c>
      <c r="C42" s="18" t="s">
        <v>425</v>
      </c>
      <c r="D42" s="18">
        <v>50</v>
      </c>
      <c r="E42" s="20">
        <v>36</v>
      </c>
      <c r="F42" s="20">
        <v>100</v>
      </c>
      <c r="G42" s="20">
        <f t="shared" si="1"/>
        <v>3600</v>
      </c>
      <c r="H42" s="32"/>
    </row>
    <row r="43" s="44" customFormat="1" ht="28" customHeight="1" spans="1:8">
      <c r="A43" s="18">
        <v>41</v>
      </c>
      <c r="B43" s="18" t="s">
        <v>426</v>
      </c>
      <c r="C43" s="18" t="s">
        <v>427</v>
      </c>
      <c r="D43" s="18">
        <v>17</v>
      </c>
      <c r="E43" s="20">
        <v>9</v>
      </c>
      <c r="F43" s="20">
        <v>100</v>
      </c>
      <c r="G43" s="20">
        <f t="shared" si="1"/>
        <v>900</v>
      </c>
      <c r="H43" s="32"/>
    </row>
    <row r="44" s="44" customFormat="1" ht="28" customHeight="1" spans="1:8">
      <c r="A44" s="18">
        <v>42</v>
      </c>
      <c r="B44" s="18" t="s">
        <v>49</v>
      </c>
      <c r="C44" s="18" t="s">
        <v>50</v>
      </c>
      <c r="D44" s="18">
        <v>6</v>
      </c>
      <c r="E44" s="20">
        <v>6</v>
      </c>
      <c r="F44" s="20">
        <v>100</v>
      </c>
      <c r="G44" s="20">
        <f t="shared" si="1"/>
        <v>600</v>
      </c>
      <c r="H44" s="32"/>
    </row>
    <row r="45" s="44" customFormat="1" ht="28" customHeight="1" spans="1:8">
      <c r="A45" s="18">
        <v>43</v>
      </c>
      <c r="B45" s="18" t="s">
        <v>55</v>
      </c>
      <c r="C45" s="18" t="s">
        <v>56</v>
      </c>
      <c r="D45" s="18">
        <v>9</v>
      </c>
      <c r="E45" s="20">
        <v>6</v>
      </c>
      <c r="F45" s="20">
        <v>100</v>
      </c>
      <c r="G45" s="20">
        <f t="shared" si="1"/>
        <v>600</v>
      </c>
      <c r="H45" s="32"/>
    </row>
    <row r="46" s="44" customFormat="1" ht="28" customHeight="1" spans="1:8">
      <c r="A46" s="18">
        <v>44</v>
      </c>
      <c r="B46" s="18" t="s">
        <v>59</v>
      </c>
      <c r="C46" s="21" t="s">
        <v>60</v>
      </c>
      <c r="D46" s="18">
        <v>14</v>
      </c>
      <c r="E46" s="20">
        <v>7</v>
      </c>
      <c r="F46" s="20">
        <v>100</v>
      </c>
      <c r="G46" s="20">
        <f t="shared" si="1"/>
        <v>700</v>
      </c>
      <c r="H46" s="32"/>
    </row>
    <row r="47" s="44" customFormat="1" ht="28" customHeight="1" spans="1:8">
      <c r="A47" s="18">
        <v>45</v>
      </c>
      <c r="B47" s="18" t="s">
        <v>44</v>
      </c>
      <c r="C47" s="18" t="s">
        <v>61</v>
      </c>
      <c r="D47" s="18">
        <v>1</v>
      </c>
      <c r="E47" s="20">
        <v>1</v>
      </c>
      <c r="F47" s="20">
        <v>100</v>
      </c>
      <c r="G47" s="20">
        <f t="shared" si="1"/>
        <v>100</v>
      </c>
      <c r="H47" s="32"/>
    </row>
    <row r="48" s="44" customFormat="1" ht="28" customHeight="1" spans="1:8">
      <c r="A48" s="18">
        <v>46</v>
      </c>
      <c r="B48" s="18" t="s">
        <v>428</v>
      </c>
      <c r="C48" s="21" t="s">
        <v>429</v>
      </c>
      <c r="D48" s="18">
        <v>21</v>
      </c>
      <c r="E48" s="20">
        <v>15</v>
      </c>
      <c r="F48" s="20">
        <v>100</v>
      </c>
      <c r="G48" s="20">
        <f t="shared" si="1"/>
        <v>1500</v>
      </c>
      <c r="H48" s="32"/>
    </row>
    <row r="49" s="44" customFormat="1" ht="28" customHeight="1" spans="1:8">
      <c r="A49" s="18">
        <v>47</v>
      </c>
      <c r="B49" s="18" t="s">
        <v>62</v>
      </c>
      <c r="C49" s="18" t="s">
        <v>63</v>
      </c>
      <c r="D49" s="18">
        <v>8</v>
      </c>
      <c r="E49" s="20">
        <v>8</v>
      </c>
      <c r="F49" s="20">
        <v>100</v>
      </c>
      <c r="G49" s="20">
        <f t="shared" si="1"/>
        <v>800</v>
      </c>
      <c r="H49" s="32"/>
    </row>
    <row r="50" s="44" customFormat="1" ht="28" customHeight="1" spans="1:8">
      <c r="A50" s="18">
        <v>48</v>
      </c>
      <c r="B50" s="18" t="s">
        <v>64</v>
      </c>
      <c r="C50" s="18" t="s">
        <v>65</v>
      </c>
      <c r="D50" s="18">
        <v>10</v>
      </c>
      <c r="E50" s="20">
        <v>6</v>
      </c>
      <c r="F50" s="20">
        <v>100</v>
      </c>
      <c r="G50" s="20">
        <f t="shared" si="1"/>
        <v>600</v>
      </c>
      <c r="H50" s="32"/>
    </row>
    <row r="51" s="44" customFormat="1" ht="28" customHeight="1" spans="1:8">
      <c r="A51" s="18">
        <v>49</v>
      </c>
      <c r="B51" s="18" t="s">
        <v>66</v>
      </c>
      <c r="C51" s="18" t="s">
        <v>65</v>
      </c>
      <c r="D51" s="18">
        <v>30</v>
      </c>
      <c r="E51" s="20">
        <v>16</v>
      </c>
      <c r="F51" s="20">
        <v>100</v>
      </c>
      <c r="G51" s="20">
        <f t="shared" si="1"/>
        <v>1600</v>
      </c>
      <c r="H51" s="32"/>
    </row>
    <row r="52" s="44" customFormat="1" ht="28" customHeight="1" spans="1:8">
      <c r="A52" s="18">
        <v>50</v>
      </c>
      <c r="B52" s="18" t="s">
        <v>67</v>
      </c>
      <c r="C52" s="18" t="s">
        <v>68</v>
      </c>
      <c r="D52" s="18">
        <v>10</v>
      </c>
      <c r="E52" s="20">
        <v>7</v>
      </c>
      <c r="F52" s="20">
        <v>100</v>
      </c>
      <c r="G52" s="20">
        <f t="shared" si="1"/>
        <v>700</v>
      </c>
      <c r="H52" s="32"/>
    </row>
    <row r="53" s="44" customFormat="1" ht="28" customHeight="1" spans="1:8">
      <c r="A53" s="18">
        <v>51</v>
      </c>
      <c r="B53" s="18" t="s">
        <v>69</v>
      </c>
      <c r="C53" s="18" t="s">
        <v>70</v>
      </c>
      <c r="D53" s="18">
        <v>11</v>
      </c>
      <c r="E53" s="20">
        <v>9</v>
      </c>
      <c r="F53" s="20">
        <v>100</v>
      </c>
      <c r="G53" s="20">
        <f t="shared" si="1"/>
        <v>900</v>
      </c>
      <c r="H53" s="32"/>
    </row>
    <row r="54" s="44" customFormat="1" ht="28" customHeight="1" spans="1:8">
      <c r="A54" s="18">
        <v>52</v>
      </c>
      <c r="B54" s="18" t="s">
        <v>430</v>
      </c>
      <c r="C54" s="18" t="s">
        <v>70</v>
      </c>
      <c r="D54" s="18">
        <v>45</v>
      </c>
      <c r="E54" s="20">
        <v>30</v>
      </c>
      <c r="F54" s="20">
        <v>100</v>
      </c>
      <c r="G54" s="20">
        <f t="shared" si="1"/>
        <v>3000</v>
      </c>
      <c r="H54" s="32"/>
    </row>
    <row r="55" s="44" customFormat="1" ht="28" customHeight="1" spans="1:8">
      <c r="A55" s="18">
        <v>53</v>
      </c>
      <c r="B55" s="18" t="s">
        <v>431</v>
      </c>
      <c r="C55" s="18" t="s">
        <v>70</v>
      </c>
      <c r="D55" s="18">
        <v>13</v>
      </c>
      <c r="E55" s="20">
        <v>11</v>
      </c>
      <c r="F55" s="20">
        <v>100</v>
      </c>
      <c r="G55" s="20">
        <f t="shared" si="1"/>
        <v>1100</v>
      </c>
      <c r="H55" s="32"/>
    </row>
    <row r="56" s="44" customFormat="1" ht="28" customHeight="1" spans="1:8">
      <c r="A56" s="18">
        <v>54</v>
      </c>
      <c r="B56" s="18" t="s">
        <v>73</v>
      </c>
      <c r="C56" s="18" t="s">
        <v>72</v>
      </c>
      <c r="D56" s="18">
        <v>9</v>
      </c>
      <c r="E56" s="20">
        <v>5</v>
      </c>
      <c r="F56" s="20">
        <v>100</v>
      </c>
      <c r="G56" s="20">
        <f t="shared" si="1"/>
        <v>500</v>
      </c>
      <c r="H56" s="32"/>
    </row>
    <row r="57" s="44" customFormat="1" ht="28" customHeight="1" spans="1:8">
      <c r="A57" s="18">
        <v>55</v>
      </c>
      <c r="B57" s="18" t="s">
        <v>74</v>
      </c>
      <c r="C57" s="18" t="s">
        <v>72</v>
      </c>
      <c r="D57" s="18">
        <v>39</v>
      </c>
      <c r="E57" s="20">
        <v>26</v>
      </c>
      <c r="F57" s="20">
        <v>100</v>
      </c>
      <c r="G57" s="20">
        <f t="shared" si="1"/>
        <v>2600</v>
      </c>
      <c r="H57" s="32"/>
    </row>
    <row r="58" s="44" customFormat="1" ht="28" customHeight="1" spans="1:8">
      <c r="A58" s="18">
        <v>56</v>
      </c>
      <c r="B58" s="18" t="s">
        <v>75</v>
      </c>
      <c r="C58" s="18" t="s">
        <v>72</v>
      </c>
      <c r="D58" s="18">
        <v>16</v>
      </c>
      <c r="E58" s="20">
        <v>10</v>
      </c>
      <c r="F58" s="20">
        <v>100</v>
      </c>
      <c r="G58" s="20">
        <f t="shared" si="1"/>
        <v>1000</v>
      </c>
      <c r="H58" s="32"/>
    </row>
    <row r="59" s="44" customFormat="1" ht="28" customHeight="1" spans="1:8">
      <c r="A59" s="18">
        <v>57</v>
      </c>
      <c r="B59" s="18" t="s">
        <v>76</v>
      </c>
      <c r="C59" s="18" t="s">
        <v>70</v>
      </c>
      <c r="D59" s="18">
        <v>13</v>
      </c>
      <c r="E59" s="20">
        <v>9</v>
      </c>
      <c r="F59" s="20">
        <v>100</v>
      </c>
      <c r="G59" s="20">
        <f t="shared" si="1"/>
        <v>900</v>
      </c>
      <c r="H59" s="32"/>
    </row>
    <row r="60" s="44" customFormat="1" ht="28" customHeight="1" spans="1:8">
      <c r="A60" s="18">
        <v>58</v>
      </c>
      <c r="B60" s="18" t="s">
        <v>432</v>
      </c>
      <c r="C60" s="18" t="s">
        <v>80</v>
      </c>
      <c r="D60" s="18">
        <v>17</v>
      </c>
      <c r="E60" s="20">
        <v>16</v>
      </c>
      <c r="F60" s="20">
        <v>100</v>
      </c>
      <c r="G60" s="20">
        <f t="shared" si="1"/>
        <v>1600</v>
      </c>
      <c r="H60" s="32"/>
    </row>
    <row r="61" s="44" customFormat="1" ht="28" customHeight="1" spans="1:8">
      <c r="A61" s="18">
        <v>59</v>
      </c>
      <c r="B61" s="18" t="s">
        <v>433</v>
      </c>
      <c r="C61" s="18" t="s">
        <v>80</v>
      </c>
      <c r="D61" s="18">
        <v>23</v>
      </c>
      <c r="E61" s="20">
        <v>16</v>
      </c>
      <c r="F61" s="20">
        <v>100</v>
      </c>
      <c r="G61" s="20">
        <f t="shared" si="1"/>
        <v>1600</v>
      </c>
      <c r="H61" s="32"/>
    </row>
    <row r="62" s="44" customFormat="1" ht="28" customHeight="1" spans="1:8">
      <c r="A62" s="18">
        <v>60</v>
      </c>
      <c r="B62" s="18" t="s">
        <v>77</v>
      </c>
      <c r="C62" s="18" t="s">
        <v>68</v>
      </c>
      <c r="D62" s="18">
        <v>9</v>
      </c>
      <c r="E62" s="20">
        <v>8</v>
      </c>
      <c r="F62" s="20">
        <v>100</v>
      </c>
      <c r="G62" s="20">
        <f t="shared" si="1"/>
        <v>800</v>
      </c>
      <c r="H62" s="32"/>
    </row>
    <row r="63" s="44" customFormat="1" ht="28" customHeight="1" spans="1:8">
      <c r="A63" s="18">
        <v>61</v>
      </c>
      <c r="B63" s="18" t="s">
        <v>78</v>
      </c>
      <c r="C63" s="18" t="s">
        <v>65</v>
      </c>
      <c r="D63" s="18">
        <v>7</v>
      </c>
      <c r="E63" s="20">
        <v>6</v>
      </c>
      <c r="F63" s="20">
        <v>100</v>
      </c>
      <c r="G63" s="20">
        <f t="shared" si="1"/>
        <v>600</v>
      </c>
      <c r="H63" s="32"/>
    </row>
    <row r="64" s="44" customFormat="1" ht="28" customHeight="1" spans="1:8">
      <c r="A64" s="18">
        <v>62</v>
      </c>
      <c r="B64" s="18" t="s">
        <v>79</v>
      </c>
      <c r="C64" s="18" t="s">
        <v>80</v>
      </c>
      <c r="D64" s="18">
        <v>9</v>
      </c>
      <c r="E64" s="20">
        <v>7</v>
      </c>
      <c r="F64" s="20">
        <v>100</v>
      </c>
      <c r="G64" s="20">
        <f t="shared" si="1"/>
        <v>700</v>
      </c>
      <c r="H64" s="32"/>
    </row>
    <row r="65" s="44" customFormat="1" ht="28" customHeight="1" spans="1:8">
      <c r="A65" s="18">
        <v>63</v>
      </c>
      <c r="B65" s="18" t="s">
        <v>81</v>
      </c>
      <c r="C65" s="18" t="s">
        <v>80</v>
      </c>
      <c r="D65" s="18">
        <v>4</v>
      </c>
      <c r="E65" s="20">
        <v>3</v>
      </c>
      <c r="F65" s="20">
        <v>100</v>
      </c>
      <c r="G65" s="20">
        <f t="shared" si="1"/>
        <v>300</v>
      </c>
      <c r="H65" s="32"/>
    </row>
    <row r="66" s="44" customFormat="1" ht="28" customHeight="1" spans="1:8">
      <c r="A66" s="18">
        <v>64</v>
      </c>
      <c r="B66" s="18" t="s">
        <v>82</v>
      </c>
      <c r="C66" s="18" t="s">
        <v>80</v>
      </c>
      <c r="D66" s="18">
        <v>13</v>
      </c>
      <c r="E66" s="20">
        <v>13</v>
      </c>
      <c r="F66" s="20">
        <v>100</v>
      </c>
      <c r="G66" s="20">
        <f t="shared" si="1"/>
        <v>1300</v>
      </c>
      <c r="H66" s="17"/>
    </row>
    <row r="67" ht="28" customHeight="1" spans="1:8">
      <c r="A67" s="18">
        <v>65</v>
      </c>
      <c r="B67" s="23" t="s">
        <v>87</v>
      </c>
      <c r="C67" s="23" t="s">
        <v>88</v>
      </c>
      <c r="D67" s="23">
        <v>15</v>
      </c>
      <c r="E67" s="24">
        <v>14</v>
      </c>
      <c r="F67" s="24">
        <v>100</v>
      </c>
      <c r="G67" s="24">
        <f t="shared" si="1"/>
        <v>1400</v>
      </c>
      <c r="H67" s="13" t="s">
        <v>434</v>
      </c>
    </row>
    <row r="68" ht="28" customHeight="1" spans="1:8">
      <c r="A68" s="18">
        <v>66</v>
      </c>
      <c r="B68" s="23" t="s">
        <v>89</v>
      </c>
      <c r="C68" s="23" t="s">
        <v>88</v>
      </c>
      <c r="D68" s="23">
        <v>48</v>
      </c>
      <c r="E68" s="24">
        <v>42</v>
      </c>
      <c r="F68" s="24">
        <v>100</v>
      </c>
      <c r="G68" s="24">
        <f t="shared" ref="G68:G99" si="2">E68*F68</f>
        <v>4200</v>
      </c>
      <c r="H68" s="32"/>
    </row>
    <row r="69" ht="28" customHeight="1" spans="1:8">
      <c r="A69" s="18">
        <v>67</v>
      </c>
      <c r="B69" s="23" t="s">
        <v>435</v>
      </c>
      <c r="C69" s="23" t="s">
        <v>436</v>
      </c>
      <c r="D69" s="23">
        <v>20</v>
      </c>
      <c r="E69" s="24">
        <v>18</v>
      </c>
      <c r="F69" s="24">
        <v>100</v>
      </c>
      <c r="G69" s="24">
        <f t="shared" si="2"/>
        <v>1800</v>
      </c>
      <c r="H69" s="32"/>
    </row>
    <row r="70" ht="28" customHeight="1" spans="1:8">
      <c r="A70" s="18">
        <v>68</v>
      </c>
      <c r="B70" s="23" t="s">
        <v>437</v>
      </c>
      <c r="C70" s="23" t="s">
        <v>99</v>
      </c>
      <c r="D70" s="23">
        <v>144</v>
      </c>
      <c r="E70" s="24">
        <v>127</v>
      </c>
      <c r="F70" s="24">
        <v>100</v>
      </c>
      <c r="G70" s="24">
        <f t="shared" si="2"/>
        <v>12700</v>
      </c>
      <c r="H70" s="32"/>
    </row>
    <row r="71" ht="28" customHeight="1" spans="1:8">
      <c r="A71" s="18">
        <v>69</v>
      </c>
      <c r="B71" s="23" t="s">
        <v>438</v>
      </c>
      <c r="C71" s="23" t="s">
        <v>439</v>
      </c>
      <c r="D71" s="23">
        <v>81</v>
      </c>
      <c r="E71" s="24">
        <v>65</v>
      </c>
      <c r="F71" s="24">
        <v>100</v>
      </c>
      <c r="G71" s="24">
        <f t="shared" si="2"/>
        <v>6500</v>
      </c>
      <c r="H71" s="32"/>
    </row>
    <row r="72" ht="28" customHeight="1" spans="1:8">
      <c r="A72" s="18">
        <v>70</v>
      </c>
      <c r="B72" s="23" t="s">
        <v>440</v>
      </c>
      <c r="C72" s="23" t="s">
        <v>441</v>
      </c>
      <c r="D72" s="23">
        <v>96</v>
      </c>
      <c r="E72" s="24">
        <v>93</v>
      </c>
      <c r="F72" s="24">
        <v>100</v>
      </c>
      <c r="G72" s="24">
        <f t="shared" si="2"/>
        <v>9300</v>
      </c>
      <c r="H72" s="32"/>
    </row>
    <row r="73" ht="28" customHeight="1" spans="1:8">
      <c r="A73" s="18">
        <v>71</v>
      </c>
      <c r="B73" s="23" t="s">
        <v>442</v>
      </c>
      <c r="C73" s="23" t="s">
        <v>441</v>
      </c>
      <c r="D73" s="23">
        <v>78</v>
      </c>
      <c r="E73" s="24">
        <v>76</v>
      </c>
      <c r="F73" s="24">
        <v>100</v>
      </c>
      <c r="G73" s="24">
        <f t="shared" si="2"/>
        <v>7600</v>
      </c>
      <c r="H73" s="32"/>
    </row>
    <row r="74" ht="28" customHeight="1" spans="1:8">
      <c r="A74" s="18">
        <v>72</v>
      </c>
      <c r="B74" s="23" t="s">
        <v>443</v>
      </c>
      <c r="C74" s="23" t="s">
        <v>99</v>
      </c>
      <c r="D74" s="23">
        <v>80</v>
      </c>
      <c r="E74" s="24">
        <v>71</v>
      </c>
      <c r="F74" s="24">
        <v>100</v>
      </c>
      <c r="G74" s="24">
        <f t="shared" si="2"/>
        <v>7100</v>
      </c>
      <c r="H74" s="32"/>
    </row>
    <row r="75" ht="28" customHeight="1" spans="1:8">
      <c r="A75" s="18">
        <v>73</v>
      </c>
      <c r="B75" s="23" t="s">
        <v>93</v>
      </c>
      <c r="C75" s="23" t="s">
        <v>94</v>
      </c>
      <c r="D75" s="23">
        <v>10</v>
      </c>
      <c r="E75" s="24">
        <v>10</v>
      </c>
      <c r="F75" s="24">
        <v>100</v>
      </c>
      <c r="G75" s="24">
        <f t="shared" si="2"/>
        <v>1000</v>
      </c>
      <c r="H75" s="32"/>
    </row>
    <row r="76" ht="28" customHeight="1" spans="1:8">
      <c r="A76" s="18">
        <v>74</v>
      </c>
      <c r="B76" s="23" t="s">
        <v>444</v>
      </c>
      <c r="C76" s="23" t="s">
        <v>94</v>
      </c>
      <c r="D76" s="23">
        <v>16</v>
      </c>
      <c r="E76" s="23">
        <v>9</v>
      </c>
      <c r="F76" s="23">
        <v>100</v>
      </c>
      <c r="G76" s="24">
        <f t="shared" si="2"/>
        <v>900</v>
      </c>
      <c r="H76" s="32"/>
    </row>
    <row r="77" ht="28" customHeight="1" spans="1:8">
      <c r="A77" s="18">
        <v>75</v>
      </c>
      <c r="B77" s="23" t="s">
        <v>445</v>
      </c>
      <c r="C77" s="23" t="s">
        <v>94</v>
      </c>
      <c r="D77" s="23">
        <v>22</v>
      </c>
      <c r="E77" s="23">
        <v>19</v>
      </c>
      <c r="F77" s="23">
        <v>100</v>
      </c>
      <c r="G77" s="24">
        <f t="shared" si="2"/>
        <v>1900</v>
      </c>
      <c r="H77" s="32"/>
    </row>
    <row r="78" ht="28" customHeight="1" spans="1:8">
      <c r="A78" s="18">
        <v>76</v>
      </c>
      <c r="B78" s="23" t="s">
        <v>446</v>
      </c>
      <c r="C78" s="23" t="s">
        <v>447</v>
      </c>
      <c r="D78" s="23">
        <v>12</v>
      </c>
      <c r="E78" s="24">
        <v>9</v>
      </c>
      <c r="F78" s="24">
        <v>100</v>
      </c>
      <c r="G78" s="24">
        <f t="shared" si="2"/>
        <v>900</v>
      </c>
      <c r="H78" s="32"/>
    </row>
    <row r="79" ht="28" customHeight="1" spans="1:8">
      <c r="A79" s="18">
        <v>77</v>
      </c>
      <c r="B79" s="23" t="s">
        <v>95</v>
      </c>
      <c r="C79" s="23" t="s">
        <v>96</v>
      </c>
      <c r="D79" s="23">
        <v>22</v>
      </c>
      <c r="E79" s="24">
        <v>18</v>
      </c>
      <c r="F79" s="24">
        <v>100</v>
      </c>
      <c r="G79" s="24">
        <f t="shared" si="2"/>
        <v>1800</v>
      </c>
      <c r="H79" s="32"/>
    </row>
    <row r="80" ht="28" customHeight="1" spans="1:8">
      <c r="A80" s="18">
        <v>78</v>
      </c>
      <c r="B80" s="23" t="s">
        <v>97</v>
      </c>
      <c r="C80" s="35" t="s">
        <v>84</v>
      </c>
      <c r="D80" s="23">
        <v>10</v>
      </c>
      <c r="E80" s="24">
        <v>9</v>
      </c>
      <c r="F80" s="24">
        <v>100</v>
      </c>
      <c r="G80" s="24">
        <f t="shared" si="2"/>
        <v>900</v>
      </c>
      <c r="H80" s="32"/>
    </row>
    <row r="81" ht="28" customHeight="1" spans="1:8">
      <c r="A81" s="18">
        <v>79</v>
      </c>
      <c r="B81" s="23" t="s">
        <v>448</v>
      </c>
      <c r="C81" s="35" t="s">
        <v>449</v>
      </c>
      <c r="D81" s="23">
        <v>22</v>
      </c>
      <c r="E81" s="24">
        <v>19</v>
      </c>
      <c r="F81" s="24">
        <v>100</v>
      </c>
      <c r="G81" s="24">
        <f t="shared" si="2"/>
        <v>1900</v>
      </c>
      <c r="H81" s="32"/>
    </row>
    <row r="82" ht="28" customHeight="1" spans="1:8">
      <c r="A82" s="18">
        <v>80</v>
      </c>
      <c r="B82" s="23" t="s">
        <v>450</v>
      </c>
      <c r="C82" s="23" t="s">
        <v>451</v>
      </c>
      <c r="D82" s="23">
        <v>2</v>
      </c>
      <c r="E82" s="24">
        <v>1</v>
      </c>
      <c r="F82" s="24">
        <v>100</v>
      </c>
      <c r="G82" s="24">
        <f t="shared" si="2"/>
        <v>100</v>
      </c>
      <c r="H82" s="32"/>
    </row>
    <row r="83" ht="28" customHeight="1" spans="1:8">
      <c r="A83" s="18">
        <v>81</v>
      </c>
      <c r="B83" s="23" t="s">
        <v>98</v>
      </c>
      <c r="C83" s="23" t="s">
        <v>99</v>
      </c>
      <c r="D83" s="23">
        <v>11</v>
      </c>
      <c r="E83" s="24">
        <v>7</v>
      </c>
      <c r="F83" s="24">
        <v>100</v>
      </c>
      <c r="G83" s="24">
        <f t="shared" si="2"/>
        <v>700</v>
      </c>
      <c r="H83" s="32"/>
    </row>
    <row r="84" ht="28" customHeight="1" spans="1:8">
      <c r="A84" s="18">
        <v>82</v>
      </c>
      <c r="B84" s="23" t="s">
        <v>452</v>
      </c>
      <c r="C84" s="23" t="s">
        <v>453</v>
      </c>
      <c r="D84" s="23">
        <v>24</v>
      </c>
      <c r="E84" s="23">
        <v>17</v>
      </c>
      <c r="F84" s="23">
        <v>100</v>
      </c>
      <c r="G84" s="24">
        <f t="shared" si="2"/>
        <v>1700</v>
      </c>
      <c r="H84" s="32"/>
    </row>
    <row r="85" ht="28" customHeight="1" spans="1:8">
      <c r="A85" s="18">
        <v>83</v>
      </c>
      <c r="B85" s="23" t="s">
        <v>454</v>
      </c>
      <c r="C85" s="23" t="s">
        <v>455</v>
      </c>
      <c r="D85" s="23">
        <v>32</v>
      </c>
      <c r="E85" s="24">
        <v>19</v>
      </c>
      <c r="F85" s="24">
        <v>100</v>
      </c>
      <c r="G85" s="24">
        <f t="shared" si="2"/>
        <v>1900</v>
      </c>
      <c r="H85" s="32"/>
    </row>
    <row r="86" ht="28" customHeight="1" spans="1:8">
      <c r="A86" s="18">
        <v>84</v>
      </c>
      <c r="B86" s="23" t="s">
        <v>456</v>
      </c>
      <c r="C86" s="23" t="s">
        <v>457</v>
      </c>
      <c r="D86" s="23">
        <v>75</v>
      </c>
      <c r="E86" s="24">
        <v>60</v>
      </c>
      <c r="F86" s="24">
        <v>100</v>
      </c>
      <c r="G86" s="24">
        <f t="shared" si="2"/>
        <v>6000</v>
      </c>
      <c r="H86" s="32"/>
    </row>
    <row r="87" ht="28" customHeight="1" spans="1:8">
      <c r="A87" s="18">
        <v>85</v>
      </c>
      <c r="B87" s="23" t="s">
        <v>103</v>
      </c>
      <c r="C87" s="23" t="s">
        <v>104</v>
      </c>
      <c r="D87" s="23">
        <v>92</v>
      </c>
      <c r="E87" s="24">
        <v>85</v>
      </c>
      <c r="F87" s="24">
        <v>100</v>
      </c>
      <c r="G87" s="24">
        <f t="shared" si="2"/>
        <v>8500</v>
      </c>
      <c r="H87" s="32"/>
    </row>
    <row r="88" ht="28" customHeight="1" spans="1:8">
      <c r="A88" s="18">
        <v>86</v>
      </c>
      <c r="B88" s="23" t="s">
        <v>458</v>
      </c>
      <c r="C88" s="23" t="s">
        <v>459</v>
      </c>
      <c r="D88" s="23">
        <v>54</v>
      </c>
      <c r="E88" s="24">
        <v>46</v>
      </c>
      <c r="F88" s="24">
        <v>100</v>
      </c>
      <c r="G88" s="24">
        <f t="shared" si="2"/>
        <v>4600</v>
      </c>
      <c r="H88" s="32"/>
    </row>
    <row r="89" ht="28" customHeight="1" spans="1:8">
      <c r="A89" s="18">
        <v>87</v>
      </c>
      <c r="B89" s="23" t="s">
        <v>105</v>
      </c>
      <c r="C89" s="23" t="s">
        <v>106</v>
      </c>
      <c r="D89" s="23">
        <v>17</v>
      </c>
      <c r="E89" s="24">
        <v>8</v>
      </c>
      <c r="F89" s="24">
        <v>100</v>
      </c>
      <c r="G89" s="24">
        <f t="shared" si="2"/>
        <v>800</v>
      </c>
      <c r="H89" s="32"/>
    </row>
    <row r="90" ht="28" customHeight="1" spans="1:8">
      <c r="A90" s="18">
        <v>88</v>
      </c>
      <c r="B90" s="23" t="s">
        <v>107</v>
      </c>
      <c r="C90" s="23" t="s">
        <v>108</v>
      </c>
      <c r="D90" s="23">
        <v>158</v>
      </c>
      <c r="E90" s="24">
        <v>116</v>
      </c>
      <c r="F90" s="24">
        <v>100</v>
      </c>
      <c r="G90" s="24">
        <f t="shared" si="2"/>
        <v>11600</v>
      </c>
      <c r="H90" s="32"/>
    </row>
    <row r="91" ht="28" customHeight="1" spans="1:8">
      <c r="A91" s="18">
        <v>89</v>
      </c>
      <c r="B91" s="23" t="s">
        <v>460</v>
      </c>
      <c r="C91" s="23" t="s">
        <v>461</v>
      </c>
      <c r="D91" s="23">
        <v>5</v>
      </c>
      <c r="E91" s="24">
        <v>1</v>
      </c>
      <c r="F91" s="24">
        <v>100</v>
      </c>
      <c r="G91" s="24">
        <f t="shared" si="2"/>
        <v>100</v>
      </c>
      <c r="H91" s="32"/>
    </row>
    <row r="92" ht="28" customHeight="1" spans="1:8">
      <c r="A92" s="18">
        <v>90</v>
      </c>
      <c r="B92" s="23" t="s">
        <v>462</v>
      </c>
      <c r="C92" s="23" t="s">
        <v>463</v>
      </c>
      <c r="D92" s="23">
        <v>27</v>
      </c>
      <c r="E92" s="24">
        <v>16</v>
      </c>
      <c r="F92" s="24">
        <v>100</v>
      </c>
      <c r="G92" s="24">
        <f t="shared" si="2"/>
        <v>1600</v>
      </c>
      <c r="H92" s="32"/>
    </row>
    <row r="93" ht="28" customHeight="1" spans="1:8">
      <c r="A93" s="18">
        <v>91</v>
      </c>
      <c r="B93" s="23" t="s">
        <v>113</v>
      </c>
      <c r="C93" s="18" t="s">
        <v>114</v>
      </c>
      <c r="D93" s="18">
        <v>64</v>
      </c>
      <c r="E93" s="20">
        <v>51</v>
      </c>
      <c r="F93" s="20">
        <v>100</v>
      </c>
      <c r="G93" s="24">
        <f t="shared" si="2"/>
        <v>5100</v>
      </c>
      <c r="H93" s="32"/>
    </row>
    <row r="94" ht="28" customHeight="1" spans="1:8">
      <c r="A94" s="18">
        <v>92</v>
      </c>
      <c r="B94" s="23" t="s">
        <v>464</v>
      </c>
      <c r="C94" s="18" t="s">
        <v>465</v>
      </c>
      <c r="D94" s="18">
        <v>56</v>
      </c>
      <c r="E94" s="20">
        <v>47</v>
      </c>
      <c r="F94" s="20">
        <v>100</v>
      </c>
      <c r="G94" s="24">
        <f t="shared" si="2"/>
        <v>4700</v>
      </c>
      <c r="H94" s="32"/>
    </row>
    <row r="95" ht="28" customHeight="1" spans="1:8">
      <c r="A95" s="18">
        <v>93</v>
      </c>
      <c r="B95" s="23" t="s">
        <v>111</v>
      </c>
      <c r="C95" s="48" t="s">
        <v>112</v>
      </c>
      <c r="D95" s="48">
        <v>9</v>
      </c>
      <c r="E95" s="49">
        <v>6</v>
      </c>
      <c r="F95" s="49">
        <v>100</v>
      </c>
      <c r="G95" s="24">
        <f t="shared" si="2"/>
        <v>600</v>
      </c>
      <c r="H95" s="32"/>
    </row>
    <row r="96" ht="28" customHeight="1" spans="1:8">
      <c r="A96" s="18">
        <v>94</v>
      </c>
      <c r="B96" s="23" t="s">
        <v>466</v>
      </c>
      <c r="C96" s="23" t="s">
        <v>467</v>
      </c>
      <c r="D96" s="23">
        <v>4</v>
      </c>
      <c r="E96" s="24">
        <v>1</v>
      </c>
      <c r="F96" s="24">
        <v>100</v>
      </c>
      <c r="G96" s="24">
        <f t="shared" si="2"/>
        <v>100</v>
      </c>
      <c r="H96" s="32"/>
    </row>
    <row r="97" ht="28" customHeight="1" spans="1:8">
      <c r="A97" s="18">
        <v>95</v>
      </c>
      <c r="B97" s="23" t="s">
        <v>468</v>
      </c>
      <c r="C97" s="23" t="s">
        <v>465</v>
      </c>
      <c r="D97" s="23">
        <v>40</v>
      </c>
      <c r="E97" s="24">
        <v>33</v>
      </c>
      <c r="F97" s="24">
        <v>100</v>
      </c>
      <c r="G97" s="24">
        <f t="shared" si="2"/>
        <v>3300</v>
      </c>
      <c r="H97" s="32"/>
    </row>
    <row r="98" ht="28" customHeight="1" spans="1:8">
      <c r="A98" s="18">
        <v>96</v>
      </c>
      <c r="B98" s="23" t="s">
        <v>469</v>
      </c>
      <c r="C98" s="23" t="s">
        <v>470</v>
      </c>
      <c r="D98" s="23">
        <v>67</v>
      </c>
      <c r="E98" s="24">
        <v>50</v>
      </c>
      <c r="F98" s="24">
        <v>100</v>
      </c>
      <c r="G98" s="24">
        <f t="shared" si="2"/>
        <v>5000</v>
      </c>
      <c r="H98" s="32"/>
    </row>
    <row r="99" ht="28" customHeight="1" spans="1:8">
      <c r="A99" s="18">
        <v>97</v>
      </c>
      <c r="B99" s="23" t="s">
        <v>471</v>
      </c>
      <c r="C99" s="35" t="s">
        <v>141</v>
      </c>
      <c r="D99" s="23">
        <v>141</v>
      </c>
      <c r="E99" s="24">
        <v>134</v>
      </c>
      <c r="F99" s="24">
        <v>100</v>
      </c>
      <c r="G99" s="24">
        <f t="shared" si="2"/>
        <v>13400</v>
      </c>
      <c r="H99" s="32"/>
    </row>
    <row r="100" ht="28" customHeight="1" spans="1:8">
      <c r="A100" s="18">
        <v>98</v>
      </c>
      <c r="B100" s="23" t="s">
        <v>472</v>
      </c>
      <c r="C100" s="35" t="s">
        <v>141</v>
      </c>
      <c r="D100" s="23">
        <v>9</v>
      </c>
      <c r="E100" s="24">
        <v>8</v>
      </c>
      <c r="F100" s="24">
        <v>100</v>
      </c>
      <c r="G100" s="24">
        <f t="shared" ref="G100:G117" si="3">E100*F100</f>
        <v>800</v>
      </c>
      <c r="H100" s="32"/>
    </row>
    <row r="101" ht="28" customHeight="1" spans="1:8">
      <c r="A101" s="18">
        <v>99</v>
      </c>
      <c r="B101" s="23" t="s">
        <v>473</v>
      </c>
      <c r="C101" s="35" t="s">
        <v>474</v>
      </c>
      <c r="D101" s="23">
        <v>84</v>
      </c>
      <c r="E101" s="24">
        <v>70</v>
      </c>
      <c r="F101" s="24">
        <v>100</v>
      </c>
      <c r="G101" s="24">
        <f t="shared" si="3"/>
        <v>7000</v>
      </c>
      <c r="H101" s="32"/>
    </row>
    <row r="102" ht="28" customHeight="1" spans="1:8">
      <c r="A102" s="18">
        <v>100</v>
      </c>
      <c r="B102" s="23" t="s">
        <v>475</v>
      </c>
      <c r="C102" s="35" t="s">
        <v>474</v>
      </c>
      <c r="D102" s="23">
        <v>59</v>
      </c>
      <c r="E102" s="24">
        <v>55</v>
      </c>
      <c r="F102" s="24">
        <v>100</v>
      </c>
      <c r="G102" s="24">
        <f t="shared" si="3"/>
        <v>5500</v>
      </c>
      <c r="H102" s="32"/>
    </row>
    <row r="103" ht="28" customHeight="1" spans="1:8">
      <c r="A103" s="18">
        <v>101</v>
      </c>
      <c r="B103" s="23" t="s">
        <v>476</v>
      </c>
      <c r="C103" s="35" t="s">
        <v>141</v>
      </c>
      <c r="D103" s="23">
        <v>40</v>
      </c>
      <c r="E103" s="24">
        <v>30</v>
      </c>
      <c r="F103" s="24">
        <v>100</v>
      </c>
      <c r="G103" s="24">
        <f t="shared" si="3"/>
        <v>3000</v>
      </c>
      <c r="H103" s="32"/>
    </row>
    <row r="104" ht="28" customHeight="1" spans="1:8">
      <c r="A104" s="18">
        <v>102</v>
      </c>
      <c r="B104" s="23" t="s">
        <v>140</v>
      </c>
      <c r="C104" s="21" t="s">
        <v>141</v>
      </c>
      <c r="D104" s="18">
        <v>31</v>
      </c>
      <c r="E104" s="20">
        <v>19</v>
      </c>
      <c r="F104" s="20">
        <v>100</v>
      </c>
      <c r="G104" s="24">
        <f t="shared" si="3"/>
        <v>1900</v>
      </c>
      <c r="H104" s="32"/>
    </row>
    <row r="105" ht="28" customHeight="1" spans="1:8">
      <c r="A105" s="18">
        <v>103</v>
      </c>
      <c r="B105" s="23" t="s">
        <v>477</v>
      </c>
      <c r="C105" s="23" t="s">
        <v>478</v>
      </c>
      <c r="D105" s="23">
        <v>35</v>
      </c>
      <c r="E105" s="24">
        <v>26</v>
      </c>
      <c r="F105" s="24">
        <v>100</v>
      </c>
      <c r="G105" s="24">
        <f t="shared" si="3"/>
        <v>2600</v>
      </c>
      <c r="H105" s="32"/>
    </row>
    <row r="106" ht="28" customHeight="1" spans="1:8">
      <c r="A106" s="18">
        <v>104</v>
      </c>
      <c r="B106" s="23" t="s">
        <v>123</v>
      </c>
      <c r="C106" s="21" t="s">
        <v>124</v>
      </c>
      <c r="D106" s="18">
        <v>12</v>
      </c>
      <c r="E106" s="20">
        <v>8</v>
      </c>
      <c r="F106" s="20">
        <v>100</v>
      </c>
      <c r="G106" s="24">
        <f t="shared" si="3"/>
        <v>800</v>
      </c>
      <c r="H106" s="32"/>
    </row>
    <row r="107" ht="28" customHeight="1" spans="1:8">
      <c r="A107" s="18">
        <v>105</v>
      </c>
      <c r="B107" s="23" t="s">
        <v>479</v>
      </c>
      <c r="C107" s="18" t="s">
        <v>480</v>
      </c>
      <c r="D107" s="18">
        <v>8</v>
      </c>
      <c r="E107" s="18">
        <v>3</v>
      </c>
      <c r="F107" s="18">
        <v>100</v>
      </c>
      <c r="G107" s="24">
        <f t="shared" si="3"/>
        <v>300</v>
      </c>
      <c r="H107" s="32"/>
    </row>
    <row r="108" ht="28" customHeight="1" spans="1:8">
      <c r="A108" s="18">
        <v>106</v>
      </c>
      <c r="B108" s="23" t="s">
        <v>481</v>
      </c>
      <c r="C108" s="18" t="s">
        <v>482</v>
      </c>
      <c r="D108" s="18">
        <v>86</v>
      </c>
      <c r="E108" s="18">
        <v>74</v>
      </c>
      <c r="F108" s="18">
        <v>100</v>
      </c>
      <c r="G108" s="24">
        <f t="shared" si="3"/>
        <v>7400</v>
      </c>
      <c r="H108" s="32"/>
    </row>
    <row r="109" ht="28" customHeight="1" spans="1:8">
      <c r="A109" s="18">
        <v>107</v>
      </c>
      <c r="B109" s="23" t="s">
        <v>483</v>
      </c>
      <c r="C109" s="18" t="s">
        <v>484</v>
      </c>
      <c r="D109" s="18">
        <v>5</v>
      </c>
      <c r="E109" s="18">
        <v>4</v>
      </c>
      <c r="F109" s="18">
        <v>100</v>
      </c>
      <c r="G109" s="24">
        <f t="shared" si="3"/>
        <v>400</v>
      </c>
      <c r="H109" s="32"/>
    </row>
    <row r="110" ht="28" customHeight="1" spans="1:8">
      <c r="A110" s="18">
        <v>108</v>
      </c>
      <c r="B110" s="23" t="s">
        <v>485</v>
      </c>
      <c r="C110" s="18" t="s">
        <v>484</v>
      </c>
      <c r="D110" s="18">
        <v>40</v>
      </c>
      <c r="E110" s="18">
        <v>28</v>
      </c>
      <c r="F110" s="18">
        <v>100</v>
      </c>
      <c r="G110" s="24">
        <f t="shared" si="3"/>
        <v>2800</v>
      </c>
      <c r="H110" s="32"/>
    </row>
    <row r="111" ht="28" customHeight="1" spans="1:8">
      <c r="A111" s="18">
        <v>109</v>
      </c>
      <c r="B111" s="23" t="s">
        <v>486</v>
      </c>
      <c r="C111" s="18" t="s">
        <v>487</v>
      </c>
      <c r="D111" s="18">
        <v>4</v>
      </c>
      <c r="E111" s="18">
        <v>3</v>
      </c>
      <c r="F111" s="18">
        <v>100</v>
      </c>
      <c r="G111" s="24">
        <f t="shared" si="3"/>
        <v>300</v>
      </c>
      <c r="H111" s="32"/>
    </row>
    <row r="112" ht="28" customHeight="1" spans="1:8">
      <c r="A112" s="18">
        <v>110</v>
      </c>
      <c r="B112" s="23" t="s">
        <v>488</v>
      </c>
      <c r="C112" s="18" t="s">
        <v>487</v>
      </c>
      <c r="D112" s="18">
        <v>27</v>
      </c>
      <c r="E112" s="18">
        <v>24</v>
      </c>
      <c r="F112" s="18">
        <v>100</v>
      </c>
      <c r="G112" s="24">
        <f t="shared" si="3"/>
        <v>2400</v>
      </c>
      <c r="H112" s="32"/>
    </row>
    <row r="113" ht="28" customHeight="1" spans="1:8">
      <c r="A113" s="18">
        <v>111</v>
      </c>
      <c r="B113" s="23" t="s">
        <v>489</v>
      </c>
      <c r="C113" s="18" t="s">
        <v>490</v>
      </c>
      <c r="D113" s="18">
        <v>88</v>
      </c>
      <c r="E113" s="18">
        <v>63</v>
      </c>
      <c r="F113" s="18">
        <v>100</v>
      </c>
      <c r="G113" s="24">
        <f t="shared" si="3"/>
        <v>6300</v>
      </c>
      <c r="H113" s="32"/>
    </row>
    <row r="114" ht="28" customHeight="1" spans="1:8">
      <c r="A114" s="18">
        <v>112</v>
      </c>
      <c r="B114" s="23" t="s">
        <v>125</v>
      </c>
      <c r="C114" s="18" t="s">
        <v>126</v>
      </c>
      <c r="D114" s="18">
        <v>38</v>
      </c>
      <c r="E114" s="18">
        <v>31</v>
      </c>
      <c r="F114" s="18">
        <v>100</v>
      </c>
      <c r="G114" s="24">
        <f t="shared" si="3"/>
        <v>3100</v>
      </c>
      <c r="H114" s="32"/>
    </row>
    <row r="115" ht="28" customHeight="1" spans="1:8">
      <c r="A115" s="18">
        <v>113</v>
      </c>
      <c r="B115" s="23" t="s">
        <v>134</v>
      </c>
      <c r="C115" s="18" t="s">
        <v>135</v>
      </c>
      <c r="D115" s="18">
        <v>13</v>
      </c>
      <c r="E115" s="18">
        <v>10</v>
      </c>
      <c r="F115" s="18">
        <v>100</v>
      </c>
      <c r="G115" s="24">
        <f t="shared" si="3"/>
        <v>1000</v>
      </c>
      <c r="H115" s="32"/>
    </row>
    <row r="116" ht="28" customHeight="1" spans="1:8">
      <c r="A116" s="18">
        <v>114</v>
      </c>
      <c r="B116" s="23" t="s">
        <v>130</v>
      </c>
      <c r="C116" s="18" t="s">
        <v>131</v>
      </c>
      <c r="D116" s="18">
        <v>7</v>
      </c>
      <c r="E116" s="18">
        <v>6</v>
      </c>
      <c r="F116" s="18">
        <v>100</v>
      </c>
      <c r="G116" s="24">
        <f t="shared" si="3"/>
        <v>600</v>
      </c>
      <c r="H116" s="32"/>
    </row>
    <row r="117" ht="28" customHeight="1" spans="1:8">
      <c r="A117" s="18">
        <v>115</v>
      </c>
      <c r="B117" s="23" t="s">
        <v>132</v>
      </c>
      <c r="C117" s="18" t="s">
        <v>126</v>
      </c>
      <c r="D117" s="18">
        <v>17</v>
      </c>
      <c r="E117" s="18">
        <v>15</v>
      </c>
      <c r="F117" s="18">
        <v>100</v>
      </c>
      <c r="G117" s="24">
        <f t="shared" si="3"/>
        <v>1500</v>
      </c>
      <c r="H117" s="17"/>
    </row>
    <row r="118" ht="28" customHeight="1" spans="1:8">
      <c r="A118" s="18">
        <v>116</v>
      </c>
      <c r="B118" s="18" t="s">
        <v>142</v>
      </c>
      <c r="C118" s="21" t="s">
        <v>143</v>
      </c>
      <c r="D118" s="18">
        <v>45</v>
      </c>
      <c r="E118" s="20">
        <v>35</v>
      </c>
      <c r="F118" s="20">
        <v>100</v>
      </c>
      <c r="G118" s="20">
        <f t="shared" ref="G118:G166" si="4">E118*F118</f>
        <v>3500</v>
      </c>
      <c r="H118" s="13" t="s">
        <v>491</v>
      </c>
    </row>
    <row r="119" ht="28" customHeight="1" spans="1:8">
      <c r="A119" s="18">
        <v>117</v>
      </c>
      <c r="B119" s="18" t="s">
        <v>492</v>
      </c>
      <c r="C119" s="18" t="s">
        <v>493</v>
      </c>
      <c r="D119" s="18">
        <v>10</v>
      </c>
      <c r="E119" s="20">
        <v>9</v>
      </c>
      <c r="F119" s="20">
        <v>100</v>
      </c>
      <c r="G119" s="20">
        <f t="shared" si="4"/>
        <v>900</v>
      </c>
      <c r="H119" s="32"/>
    </row>
    <row r="120" ht="28" customHeight="1" spans="1:8">
      <c r="A120" s="18">
        <v>118</v>
      </c>
      <c r="B120" s="18" t="s">
        <v>494</v>
      </c>
      <c r="C120" s="18" t="s">
        <v>495</v>
      </c>
      <c r="D120" s="18">
        <v>43</v>
      </c>
      <c r="E120" s="20">
        <v>33</v>
      </c>
      <c r="F120" s="20">
        <v>100</v>
      </c>
      <c r="G120" s="20">
        <f t="shared" si="4"/>
        <v>3300</v>
      </c>
      <c r="H120" s="32"/>
    </row>
    <row r="121" ht="28" customHeight="1" spans="1:8">
      <c r="A121" s="18">
        <v>119</v>
      </c>
      <c r="B121" s="18" t="s">
        <v>145</v>
      </c>
      <c r="C121" s="18" t="s">
        <v>146</v>
      </c>
      <c r="D121" s="18">
        <v>12</v>
      </c>
      <c r="E121" s="20">
        <v>11</v>
      </c>
      <c r="F121" s="20">
        <v>100</v>
      </c>
      <c r="G121" s="20">
        <f t="shared" si="4"/>
        <v>1100</v>
      </c>
      <c r="H121" s="32"/>
    </row>
    <row r="122" ht="28" customHeight="1" spans="1:8">
      <c r="A122" s="18">
        <v>120</v>
      </c>
      <c r="B122" s="18" t="s">
        <v>147</v>
      </c>
      <c r="C122" s="18" t="s">
        <v>148</v>
      </c>
      <c r="D122" s="18">
        <v>10</v>
      </c>
      <c r="E122" s="20">
        <v>8</v>
      </c>
      <c r="F122" s="20">
        <v>100</v>
      </c>
      <c r="G122" s="20">
        <f t="shared" si="4"/>
        <v>800</v>
      </c>
      <c r="H122" s="32"/>
    </row>
    <row r="123" ht="28" customHeight="1" spans="1:8">
      <c r="A123" s="18">
        <v>121</v>
      </c>
      <c r="B123" s="18" t="s">
        <v>149</v>
      </c>
      <c r="C123" s="18" t="s">
        <v>150</v>
      </c>
      <c r="D123" s="18">
        <v>21</v>
      </c>
      <c r="E123" s="20">
        <v>15</v>
      </c>
      <c r="F123" s="20">
        <v>100</v>
      </c>
      <c r="G123" s="20">
        <f t="shared" si="4"/>
        <v>1500</v>
      </c>
      <c r="H123" s="32"/>
    </row>
    <row r="124" ht="28" customHeight="1" spans="1:8">
      <c r="A124" s="18">
        <v>122</v>
      </c>
      <c r="B124" s="18" t="s">
        <v>151</v>
      </c>
      <c r="C124" s="18" t="s">
        <v>148</v>
      </c>
      <c r="D124" s="18">
        <v>12</v>
      </c>
      <c r="E124" s="20">
        <v>5</v>
      </c>
      <c r="F124" s="20">
        <v>100</v>
      </c>
      <c r="G124" s="20">
        <f t="shared" si="4"/>
        <v>500</v>
      </c>
      <c r="H124" s="32"/>
    </row>
    <row r="125" ht="28" customHeight="1" spans="1:8">
      <c r="A125" s="18">
        <v>123</v>
      </c>
      <c r="B125" s="18" t="s">
        <v>154</v>
      </c>
      <c r="C125" s="18" t="s">
        <v>153</v>
      </c>
      <c r="D125" s="18">
        <v>16</v>
      </c>
      <c r="E125" s="20">
        <v>12</v>
      </c>
      <c r="F125" s="20">
        <v>100</v>
      </c>
      <c r="G125" s="20">
        <f t="shared" si="4"/>
        <v>1200</v>
      </c>
      <c r="H125" s="32"/>
    </row>
    <row r="126" ht="28" customHeight="1" spans="1:8">
      <c r="A126" s="18">
        <v>124</v>
      </c>
      <c r="B126" s="18" t="s">
        <v>155</v>
      </c>
      <c r="C126" s="18" t="s">
        <v>156</v>
      </c>
      <c r="D126" s="18">
        <v>30</v>
      </c>
      <c r="E126" s="20">
        <v>20</v>
      </c>
      <c r="F126" s="20">
        <v>100</v>
      </c>
      <c r="G126" s="20">
        <f t="shared" si="4"/>
        <v>2000</v>
      </c>
      <c r="H126" s="32"/>
    </row>
    <row r="127" ht="28" customHeight="1" spans="1:8">
      <c r="A127" s="18">
        <v>125</v>
      </c>
      <c r="B127" s="18" t="s">
        <v>157</v>
      </c>
      <c r="C127" s="18" t="s">
        <v>156</v>
      </c>
      <c r="D127" s="18">
        <v>9</v>
      </c>
      <c r="E127" s="20">
        <v>6</v>
      </c>
      <c r="F127" s="20">
        <v>100</v>
      </c>
      <c r="G127" s="20">
        <f t="shared" si="4"/>
        <v>600</v>
      </c>
      <c r="H127" s="32"/>
    </row>
    <row r="128" ht="28" customHeight="1" spans="1:8">
      <c r="A128" s="18">
        <v>126</v>
      </c>
      <c r="B128" s="18" t="s">
        <v>496</v>
      </c>
      <c r="C128" s="18" t="s">
        <v>159</v>
      </c>
      <c r="D128" s="18">
        <v>28</v>
      </c>
      <c r="E128" s="20">
        <v>24</v>
      </c>
      <c r="F128" s="20">
        <v>100</v>
      </c>
      <c r="G128" s="20">
        <f t="shared" si="4"/>
        <v>2400</v>
      </c>
      <c r="H128" s="32"/>
    </row>
    <row r="129" ht="28" customHeight="1" spans="1:8">
      <c r="A129" s="18">
        <v>127</v>
      </c>
      <c r="B129" s="18" t="s">
        <v>160</v>
      </c>
      <c r="C129" s="18" t="s">
        <v>159</v>
      </c>
      <c r="D129" s="18">
        <v>20</v>
      </c>
      <c r="E129" s="20">
        <v>15</v>
      </c>
      <c r="F129" s="20">
        <v>100</v>
      </c>
      <c r="G129" s="20">
        <f t="shared" si="4"/>
        <v>1500</v>
      </c>
      <c r="H129" s="32"/>
    </row>
    <row r="130" ht="28" customHeight="1" spans="1:8">
      <c r="A130" s="18">
        <v>128</v>
      </c>
      <c r="B130" s="18" t="s">
        <v>497</v>
      </c>
      <c r="C130" s="18" t="s">
        <v>159</v>
      </c>
      <c r="D130" s="18">
        <v>6</v>
      </c>
      <c r="E130" s="20">
        <v>4</v>
      </c>
      <c r="F130" s="20">
        <v>100</v>
      </c>
      <c r="G130" s="20">
        <f t="shared" si="4"/>
        <v>400</v>
      </c>
      <c r="H130" s="32"/>
    </row>
    <row r="131" ht="28" customHeight="1" spans="1:8">
      <c r="A131" s="18">
        <v>129</v>
      </c>
      <c r="B131" s="18" t="s">
        <v>161</v>
      </c>
      <c r="C131" s="18" t="s">
        <v>159</v>
      </c>
      <c r="D131" s="18">
        <v>9</v>
      </c>
      <c r="E131" s="20">
        <v>4</v>
      </c>
      <c r="F131" s="20">
        <v>100</v>
      </c>
      <c r="G131" s="20">
        <f t="shared" si="4"/>
        <v>400</v>
      </c>
      <c r="H131" s="32"/>
    </row>
    <row r="132" ht="28" customHeight="1" spans="1:8">
      <c r="A132" s="18">
        <v>130</v>
      </c>
      <c r="B132" s="18" t="s">
        <v>164</v>
      </c>
      <c r="C132" s="18" t="s">
        <v>159</v>
      </c>
      <c r="D132" s="18">
        <v>9</v>
      </c>
      <c r="E132" s="20">
        <v>6</v>
      </c>
      <c r="F132" s="20">
        <v>100</v>
      </c>
      <c r="G132" s="20">
        <f t="shared" si="4"/>
        <v>600</v>
      </c>
      <c r="H132" s="32"/>
    </row>
    <row r="133" ht="28" customHeight="1" spans="1:8">
      <c r="A133" s="18">
        <v>131</v>
      </c>
      <c r="B133" s="18" t="s">
        <v>165</v>
      </c>
      <c r="C133" s="18" t="s">
        <v>159</v>
      </c>
      <c r="D133" s="18">
        <v>10</v>
      </c>
      <c r="E133" s="20">
        <v>5</v>
      </c>
      <c r="F133" s="20">
        <v>100</v>
      </c>
      <c r="G133" s="20">
        <f t="shared" si="4"/>
        <v>500</v>
      </c>
      <c r="H133" s="32"/>
    </row>
    <row r="134" ht="28" customHeight="1" spans="1:8">
      <c r="A134" s="18">
        <v>132</v>
      </c>
      <c r="B134" s="18" t="s">
        <v>166</v>
      </c>
      <c r="C134" s="18" t="s">
        <v>159</v>
      </c>
      <c r="D134" s="18">
        <v>55</v>
      </c>
      <c r="E134" s="20">
        <v>44</v>
      </c>
      <c r="F134" s="20">
        <v>100</v>
      </c>
      <c r="G134" s="20">
        <f t="shared" si="4"/>
        <v>4400</v>
      </c>
      <c r="H134" s="32"/>
    </row>
    <row r="135" ht="28" customHeight="1" spans="1:8">
      <c r="A135" s="18">
        <v>133</v>
      </c>
      <c r="B135" s="18" t="s">
        <v>498</v>
      </c>
      <c r="C135" s="18" t="s">
        <v>148</v>
      </c>
      <c r="D135" s="18">
        <v>9</v>
      </c>
      <c r="E135" s="20">
        <v>1</v>
      </c>
      <c r="F135" s="20">
        <v>100</v>
      </c>
      <c r="G135" s="20">
        <f t="shared" si="4"/>
        <v>100</v>
      </c>
      <c r="H135" s="32"/>
    </row>
    <row r="136" ht="28" customHeight="1" spans="1:8">
      <c r="A136" s="18">
        <v>134</v>
      </c>
      <c r="B136" s="18" t="s">
        <v>167</v>
      </c>
      <c r="C136" s="18" t="s">
        <v>156</v>
      </c>
      <c r="D136" s="18">
        <v>7</v>
      </c>
      <c r="E136" s="20">
        <v>5</v>
      </c>
      <c r="F136" s="20">
        <v>100</v>
      </c>
      <c r="G136" s="20">
        <f t="shared" si="4"/>
        <v>500</v>
      </c>
      <c r="H136" s="32"/>
    </row>
    <row r="137" ht="28" customHeight="1" spans="1:8">
      <c r="A137" s="18">
        <v>135</v>
      </c>
      <c r="B137" s="18" t="s">
        <v>168</v>
      </c>
      <c r="C137" s="18" t="s">
        <v>169</v>
      </c>
      <c r="D137" s="18">
        <v>10</v>
      </c>
      <c r="E137" s="20">
        <v>9</v>
      </c>
      <c r="F137" s="20">
        <v>100</v>
      </c>
      <c r="G137" s="20">
        <f t="shared" si="4"/>
        <v>900</v>
      </c>
      <c r="H137" s="32"/>
    </row>
    <row r="138" ht="28" customHeight="1" spans="1:8">
      <c r="A138" s="18">
        <v>136</v>
      </c>
      <c r="B138" s="18" t="s">
        <v>170</v>
      </c>
      <c r="C138" s="18" t="s">
        <v>171</v>
      </c>
      <c r="D138" s="18">
        <v>10</v>
      </c>
      <c r="E138" s="20">
        <v>8</v>
      </c>
      <c r="F138" s="20">
        <v>100</v>
      </c>
      <c r="G138" s="20">
        <f t="shared" si="4"/>
        <v>800</v>
      </c>
      <c r="H138" s="32"/>
    </row>
    <row r="139" ht="28" customHeight="1" spans="1:8">
      <c r="A139" s="18">
        <v>137</v>
      </c>
      <c r="B139" s="18" t="s">
        <v>172</v>
      </c>
      <c r="C139" s="18" t="s">
        <v>173</v>
      </c>
      <c r="D139" s="18">
        <v>20</v>
      </c>
      <c r="E139" s="20">
        <v>17</v>
      </c>
      <c r="F139" s="20">
        <v>100</v>
      </c>
      <c r="G139" s="20">
        <f t="shared" si="4"/>
        <v>1700</v>
      </c>
      <c r="H139" s="32"/>
    </row>
    <row r="140" ht="28" customHeight="1" spans="1:8">
      <c r="A140" s="18">
        <v>138</v>
      </c>
      <c r="B140" s="18" t="s">
        <v>174</v>
      </c>
      <c r="C140" s="21" t="s">
        <v>175</v>
      </c>
      <c r="D140" s="18">
        <v>25</v>
      </c>
      <c r="E140" s="18">
        <v>23</v>
      </c>
      <c r="F140" s="20">
        <v>100</v>
      </c>
      <c r="G140" s="20">
        <f t="shared" si="4"/>
        <v>2300</v>
      </c>
      <c r="H140" s="32"/>
    </row>
    <row r="141" ht="28" customHeight="1" spans="1:8">
      <c r="A141" s="18">
        <v>139</v>
      </c>
      <c r="B141" s="18" t="s">
        <v>176</v>
      </c>
      <c r="C141" s="21" t="s">
        <v>177</v>
      </c>
      <c r="D141" s="18">
        <v>10</v>
      </c>
      <c r="E141" s="36">
        <v>5</v>
      </c>
      <c r="F141" s="20">
        <v>100</v>
      </c>
      <c r="G141" s="20">
        <f t="shared" si="4"/>
        <v>500</v>
      </c>
      <c r="H141" s="32"/>
    </row>
    <row r="142" ht="28" customHeight="1" spans="1:8">
      <c r="A142" s="18">
        <v>140</v>
      </c>
      <c r="B142" s="18" t="s">
        <v>178</v>
      </c>
      <c r="C142" s="21" t="s">
        <v>179</v>
      </c>
      <c r="D142" s="18">
        <v>13</v>
      </c>
      <c r="E142" s="36">
        <v>7</v>
      </c>
      <c r="F142" s="20">
        <v>100</v>
      </c>
      <c r="G142" s="20">
        <f t="shared" si="4"/>
        <v>700</v>
      </c>
      <c r="H142" s="32"/>
    </row>
    <row r="143" ht="28" customHeight="1" spans="1:8">
      <c r="A143" s="18">
        <v>141</v>
      </c>
      <c r="B143" s="18" t="s">
        <v>180</v>
      </c>
      <c r="C143" s="18" t="s">
        <v>181</v>
      </c>
      <c r="D143" s="18">
        <v>5</v>
      </c>
      <c r="E143" s="20">
        <v>5</v>
      </c>
      <c r="F143" s="20">
        <v>100</v>
      </c>
      <c r="G143" s="20">
        <f t="shared" si="4"/>
        <v>500</v>
      </c>
      <c r="H143" s="32"/>
    </row>
    <row r="144" ht="28" customHeight="1" spans="1:8">
      <c r="A144" s="18">
        <v>142</v>
      </c>
      <c r="B144" s="18" t="s">
        <v>182</v>
      </c>
      <c r="C144" s="18" t="s">
        <v>183</v>
      </c>
      <c r="D144" s="18">
        <v>10</v>
      </c>
      <c r="E144" s="20">
        <v>8</v>
      </c>
      <c r="F144" s="20">
        <v>100</v>
      </c>
      <c r="G144" s="20">
        <f t="shared" si="4"/>
        <v>800</v>
      </c>
      <c r="H144" s="32"/>
    </row>
    <row r="145" ht="28" customHeight="1" spans="1:8">
      <c r="A145" s="18">
        <v>143</v>
      </c>
      <c r="B145" s="18" t="s">
        <v>184</v>
      </c>
      <c r="C145" s="18" t="s">
        <v>499</v>
      </c>
      <c r="D145" s="18">
        <v>5</v>
      </c>
      <c r="E145" s="20">
        <v>4</v>
      </c>
      <c r="F145" s="20">
        <v>100</v>
      </c>
      <c r="G145" s="20">
        <f t="shared" si="4"/>
        <v>400</v>
      </c>
      <c r="H145" s="32"/>
    </row>
    <row r="146" ht="28" customHeight="1" spans="1:8">
      <c r="A146" s="18">
        <v>144</v>
      </c>
      <c r="B146" s="18" t="s">
        <v>500</v>
      </c>
      <c r="C146" s="18" t="s">
        <v>501</v>
      </c>
      <c r="D146" s="18">
        <v>65</v>
      </c>
      <c r="E146" s="20">
        <v>49</v>
      </c>
      <c r="F146" s="20">
        <v>100</v>
      </c>
      <c r="G146" s="20">
        <f t="shared" si="4"/>
        <v>4900</v>
      </c>
      <c r="H146" s="32"/>
    </row>
    <row r="147" ht="28" customHeight="1" spans="1:8">
      <c r="A147" s="18">
        <v>145</v>
      </c>
      <c r="B147" s="18" t="s">
        <v>186</v>
      </c>
      <c r="C147" s="18" t="s">
        <v>187</v>
      </c>
      <c r="D147" s="18">
        <v>21</v>
      </c>
      <c r="E147" s="20">
        <v>17</v>
      </c>
      <c r="F147" s="20">
        <v>100</v>
      </c>
      <c r="G147" s="20">
        <f t="shared" si="4"/>
        <v>1700</v>
      </c>
      <c r="H147" s="32"/>
    </row>
    <row r="148" ht="28" customHeight="1" spans="1:8">
      <c r="A148" s="18">
        <v>146</v>
      </c>
      <c r="B148" s="18" t="s">
        <v>188</v>
      </c>
      <c r="C148" s="18" t="s">
        <v>189</v>
      </c>
      <c r="D148" s="18">
        <v>7</v>
      </c>
      <c r="E148" s="20">
        <v>6</v>
      </c>
      <c r="F148" s="20">
        <v>100</v>
      </c>
      <c r="G148" s="20">
        <f t="shared" si="4"/>
        <v>600</v>
      </c>
      <c r="H148" s="32"/>
    </row>
    <row r="149" ht="28" customHeight="1" spans="1:8">
      <c r="A149" s="18">
        <v>147</v>
      </c>
      <c r="B149" s="18" t="s">
        <v>192</v>
      </c>
      <c r="C149" s="18" t="s">
        <v>193</v>
      </c>
      <c r="D149" s="18">
        <v>0</v>
      </c>
      <c r="E149" s="20">
        <v>0</v>
      </c>
      <c r="F149" s="20">
        <v>100</v>
      </c>
      <c r="G149" s="20">
        <f t="shared" si="4"/>
        <v>0</v>
      </c>
      <c r="H149" s="32"/>
    </row>
    <row r="150" ht="28" customHeight="1" spans="1:8">
      <c r="A150" s="18">
        <v>148</v>
      </c>
      <c r="B150" s="18" t="s">
        <v>190</v>
      </c>
      <c r="C150" s="18" t="s">
        <v>191</v>
      </c>
      <c r="D150" s="18">
        <v>1200</v>
      </c>
      <c r="E150" s="20">
        <v>0</v>
      </c>
      <c r="F150" s="20">
        <v>100</v>
      </c>
      <c r="G150" s="20">
        <v>0</v>
      </c>
      <c r="H150" s="32"/>
    </row>
    <row r="151" ht="28" customHeight="1" spans="1:8">
      <c r="A151" s="18">
        <v>149</v>
      </c>
      <c r="B151" s="18" t="s">
        <v>502</v>
      </c>
      <c r="C151" s="18" t="s">
        <v>503</v>
      </c>
      <c r="D151" s="18">
        <v>8</v>
      </c>
      <c r="E151" s="20">
        <v>5</v>
      </c>
      <c r="F151" s="20">
        <v>100</v>
      </c>
      <c r="G151" s="20">
        <f t="shared" ref="G151:G167" si="5">E151*F151</f>
        <v>500</v>
      </c>
      <c r="H151" s="32"/>
    </row>
    <row r="152" ht="28" customHeight="1" spans="1:8">
      <c r="A152" s="18">
        <v>150</v>
      </c>
      <c r="B152" s="18" t="s">
        <v>504</v>
      </c>
      <c r="C152" s="18" t="s">
        <v>505</v>
      </c>
      <c r="D152" s="18">
        <v>10</v>
      </c>
      <c r="E152" s="20">
        <v>7</v>
      </c>
      <c r="F152" s="20">
        <v>100</v>
      </c>
      <c r="G152" s="20">
        <f t="shared" si="5"/>
        <v>700</v>
      </c>
      <c r="H152" s="32"/>
    </row>
    <row r="153" ht="28" customHeight="1" spans="1:8">
      <c r="A153" s="18">
        <v>151</v>
      </c>
      <c r="B153" s="18" t="s">
        <v>194</v>
      </c>
      <c r="C153" s="21" t="s">
        <v>195</v>
      </c>
      <c r="D153" s="18">
        <v>24</v>
      </c>
      <c r="E153" s="20">
        <v>20</v>
      </c>
      <c r="F153" s="20">
        <v>100</v>
      </c>
      <c r="G153" s="20">
        <f t="shared" si="5"/>
        <v>2000</v>
      </c>
      <c r="H153" s="32"/>
    </row>
    <row r="154" ht="28" customHeight="1" spans="1:8">
      <c r="A154" s="18">
        <v>152</v>
      </c>
      <c r="B154" s="18" t="s">
        <v>196</v>
      </c>
      <c r="C154" s="21" t="s">
        <v>195</v>
      </c>
      <c r="D154" s="18">
        <v>14</v>
      </c>
      <c r="E154" s="20">
        <v>13</v>
      </c>
      <c r="F154" s="20">
        <v>100</v>
      </c>
      <c r="G154" s="20">
        <f t="shared" si="5"/>
        <v>1300</v>
      </c>
      <c r="H154" s="32"/>
    </row>
    <row r="155" ht="28" customHeight="1" spans="1:8">
      <c r="A155" s="18">
        <v>153</v>
      </c>
      <c r="B155" s="18" t="s">
        <v>506</v>
      </c>
      <c r="C155" s="21" t="s">
        <v>507</v>
      </c>
      <c r="D155" s="18">
        <v>22</v>
      </c>
      <c r="E155" s="20">
        <v>16</v>
      </c>
      <c r="F155" s="20">
        <v>100</v>
      </c>
      <c r="G155" s="20">
        <f t="shared" si="5"/>
        <v>1600</v>
      </c>
      <c r="H155" s="32"/>
    </row>
    <row r="156" ht="28" customHeight="1" spans="1:8">
      <c r="A156" s="18">
        <v>154</v>
      </c>
      <c r="B156" s="18" t="s">
        <v>197</v>
      </c>
      <c r="C156" s="21" t="s">
        <v>198</v>
      </c>
      <c r="D156" s="18">
        <v>5</v>
      </c>
      <c r="E156" s="20">
        <v>4</v>
      </c>
      <c r="F156" s="20">
        <v>100</v>
      </c>
      <c r="G156" s="20">
        <f t="shared" si="5"/>
        <v>400</v>
      </c>
      <c r="H156" s="32"/>
    </row>
    <row r="157" ht="28" customHeight="1" spans="1:8">
      <c r="A157" s="18">
        <v>155</v>
      </c>
      <c r="B157" s="18" t="s">
        <v>199</v>
      </c>
      <c r="C157" s="18" t="s">
        <v>200</v>
      </c>
      <c r="D157" s="18">
        <v>20</v>
      </c>
      <c r="E157" s="20">
        <v>14</v>
      </c>
      <c r="F157" s="20">
        <v>100</v>
      </c>
      <c r="G157" s="20">
        <f t="shared" si="5"/>
        <v>1400</v>
      </c>
      <c r="H157" s="32"/>
    </row>
    <row r="158" ht="28" customHeight="1" spans="1:8">
      <c r="A158" s="18">
        <v>156</v>
      </c>
      <c r="B158" s="18" t="s">
        <v>508</v>
      </c>
      <c r="C158" s="18" t="s">
        <v>509</v>
      </c>
      <c r="D158" s="18">
        <v>17</v>
      </c>
      <c r="E158" s="20">
        <v>9</v>
      </c>
      <c r="F158" s="20">
        <v>100</v>
      </c>
      <c r="G158" s="20">
        <f t="shared" si="5"/>
        <v>900</v>
      </c>
      <c r="H158" s="32"/>
    </row>
    <row r="159" ht="28" customHeight="1" spans="1:8">
      <c r="A159" s="18">
        <v>157</v>
      </c>
      <c r="B159" s="18" t="s">
        <v>510</v>
      </c>
      <c r="C159" s="18" t="s">
        <v>511</v>
      </c>
      <c r="D159" s="18">
        <v>18</v>
      </c>
      <c r="E159" s="20">
        <v>14</v>
      </c>
      <c r="F159" s="20">
        <v>100</v>
      </c>
      <c r="G159" s="20">
        <f t="shared" si="5"/>
        <v>1400</v>
      </c>
      <c r="H159" s="32"/>
    </row>
    <row r="160" ht="28" customHeight="1" spans="1:8">
      <c r="A160" s="18">
        <v>158</v>
      </c>
      <c r="B160" s="18" t="s">
        <v>203</v>
      </c>
      <c r="C160" s="18" t="s">
        <v>512</v>
      </c>
      <c r="D160" s="18">
        <v>71</v>
      </c>
      <c r="E160" s="20">
        <v>52</v>
      </c>
      <c r="F160" s="20">
        <v>100</v>
      </c>
      <c r="G160" s="20">
        <f t="shared" si="5"/>
        <v>5200</v>
      </c>
      <c r="H160" s="32"/>
    </row>
    <row r="161" ht="28" customHeight="1" spans="1:8">
      <c r="A161" s="18">
        <v>159</v>
      </c>
      <c r="B161" s="18" t="s">
        <v>513</v>
      </c>
      <c r="C161" s="18" t="s">
        <v>514</v>
      </c>
      <c r="D161" s="18">
        <v>27</v>
      </c>
      <c r="E161" s="20">
        <v>20</v>
      </c>
      <c r="F161" s="20">
        <v>100</v>
      </c>
      <c r="G161" s="20">
        <f t="shared" si="5"/>
        <v>2000</v>
      </c>
      <c r="H161" s="32"/>
    </row>
    <row r="162" ht="28" customHeight="1" spans="1:8">
      <c r="A162" s="18">
        <v>160</v>
      </c>
      <c r="B162" s="18" t="s">
        <v>205</v>
      </c>
      <c r="C162" s="18" t="s">
        <v>515</v>
      </c>
      <c r="D162" s="18">
        <v>4</v>
      </c>
      <c r="E162" s="20">
        <v>3</v>
      </c>
      <c r="F162" s="20">
        <v>100</v>
      </c>
      <c r="G162" s="20">
        <f t="shared" si="5"/>
        <v>300</v>
      </c>
      <c r="H162" s="32"/>
    </row>
    <row r="163" ht="28" customHeight="1" spans="1:8">
      <c r="A163" s="18">
        <v>161</v>
      </c>
      <c r="B163" s="18" t="s">
        <v>207</v>
      </c>
      <c r="C163" s="18" t="s">
        <v>516</v>
      </c>
      <c r="D163" s="18">
        <v>50</v>
      </c>
      <c r="E163" s="20">
        <v>48</v>
      </c>
      <c r="F163" s="20">
        <v>100</v>
      </c>
      <c r="G163" s="20">
        <f t="shared" si="5"/>
        <v>4800</v>
      </c>
      <c r="H163" s="32"/>
    </row>
    <row r="164" ht="28" customHeight="1" spans="1:8">
      <c r="A164" s="18">
        <v>162</v>
      </c>
      <c r="B164" s="18" t="s">
        <v>517</v>
      </c>
      <c r="C164" s="18" t="s">
        <v>518</v>
      </c>
      <c r="D164" s="18">
        <v>28</v>
      </c>
      <c r="E164" s="20">
        <v>22</v>
      </c>
      <c r="F164" s="20">
        <v>100</v>
      </c>
      <c r="G164" s="20">
        <f t="shared" si="5"/>
        <v>2200</v>
      </c>
      <c r="H164" s="32"/>
    </row>
    <row r="165" ht="28" customHeight="1" spans="1:8">
      <c r="A165" s="18">
        <v>163</v>
      </c>
      <c r="B165" s="18" t="s">
        <v>519</v>
      </c>
      <c r="C165" s="18" t="s">
        <v>516</v>
      </c>
      <c r="D165" s="18">
        <v>16</v>
      </c>
      <c r="E165" s="20">
        <v>14</v>
      </c>
      <c r="F165" s="20">
        <v>100</v>
      </c>
      <c r="G165" s="20">
        <f t="shared" si="5"/>
        <v>1400</v>
      </c>
      <c r="H165" s="32"/>
    </row>
    <row r="166" ht="28" customHeight="1" spans="1:8">
      <c r="A166" s="18">
        <v>164</v>
      </c>
      <c r="B166" s="18" t="s">
        <v>520</v>
      </c>
      <c r="C166" s="18" t="s">
        <v>521</v>
      </c>
      <c r="D166" s="18">
        <v>16</v>
      </c>
      <c r="E166" s="20">
        <v>14</v>
      </c>
      <c r="F166" s="20">
        <v>100</v>
      </c>
      <c r="G166" s="20">
        <f t="shared" si="5"/>
        <v>1400</v>
      </c>
      <c r="H166" s="32"/>
    </row>
    <row r="167" s="44" customFormat="1" ht="28" customHeight="1" spans="1:8">
      <c r="A167" s="18">
        <v>165</v>
      </c>
      <c r="B167" s="18" t="s">
        <v>209</v>
      </c>
      <c r="C167" s="18" t="s">
        <v>522</v>
      </c>
      <c r="D167" s="21">
        <v>20</v>
      </c>
      <c r="E167" s="47">
        <v>13</v>
      </c>
      <c r="F167" s="47">
        <v>100</v>
      </c>
      <c r="G167" s="20">
        <f t="shared" si="5"/>
        <v>1300</v>
      </c>
      <c r="H167" s="17"/>
    </row>
    <row r="168" s="44" customFormat="1" ht="28" customHeight="1" spans="1:8">
      <c r="A168" s="18">
        <v>166</v>
      </c>
      <c r="B168" s="18" t="s">
        <v>211</v>
      </c>
      <c r="C168" s="18" t="s">
        <v>212</v>
      </c>
      <c r="D168" s="21">
        <v>10</v>
      </c>
      <c r="E168" s="21">
        <v>7</v>
      </c>
      <c r="F168" s="21">
        <v>100</v>
      </c>
      <c r="G168" s="21">
        <f t="shared" ref="G168:G196" si="6">E168*F168</f>
        <v>700</v>
      </c>
      <c r="H168" s="32" t="s">
        <v>523</v>
      </c>
    </row>
    <row r="169" s="44" customFormat="1" ht="28" customHeight="1" spans="1:8">
      <c r="A169" s="18">
        <v>167</v>
      </c>
      <c r="B169" s="18" t="s">
        <v>214</v>
      </c>
      <c r="C169" s="18" t="s">
        <v>215</v>
      </c>
      <c r="D169" s="21">
        <v>15</v>
      </c>
      <c r="E169" s="21">
        <v>11</v>
      </c>
      <c r="F169" s="21">
        <v>100</v>
      </c>
      <c r="G169" s="21">
        <f t="shared" si="6"/>
        <v>1100</v>
      </c>
      <c r="H169" s="32"/>
    </row>
    <row r="170" s="44" customFormat="1" ht="28" customHeight="1" spans="1:8">
      <c r="A170" s="18">
        <v>168</v>
      </c>
      <c r="B170" s="18" t="s">
        <v>216</v>
      </c>
      <c r="C170" s="18" t="s">
        <v>217</v>
      </c>
      <c r="D170" s="21">
        <v>22</v>
      </c>
      <c r="E170" s="21">
        <v>18</v>
      </c>
      <c r="F170" s="21">
        <v>100</v>
      </c>
      <c r="G170" s="21">
        <f t="shared" si="6"/>
        <v>1800</v>
      </c>
      <c r="H170" s="32"/>
    </row>
    <row r="171" s="44" customFormat="1" ht="28" customHeight="1" spans="1:8">
      <c r="A171" s="18">
        <v>169</v>
      </c>
      <c r="B171" s="18" t="s">
        <v>218</v>
      </c>
      <c r="C171" s="18" t="s">
        <v>219</v>
      </c>
      <c r="D171" s="18">
        <v>13</v>
      </c>
      <c r="E171" s="21">
        <v>11</v>
      </c>
      <c r="F171" s="21">
        <v>100</v>
      </c>
      <c r="G171" s="21">
        <f t="shared" si="6"/>
        <v>1100</v>
      </c>
      <c r="H171" s="32"/>
    </row>
    <row r="172" s="44" customFormat="1" ht="28" customHeight="1" spans="1:8">
      <c r="A172" s="18">
        <v>170</v>
      </c>
      <c r="B172" s="18" t="s">
        <v>222</v>
      </c>
      <c r="C172" s="18" t="s">
        <v>219</v>
      </c>
      <c r="D172" s="18">
        <v>3</v>
      </c>
      <c r="E172" s="21">
        <v>3</v>
      </c>
      <c r="F172" s="21">
        <v>100</v>
      </c>
      <c r="G172" s="21">
        <f t="shared" si="6"/>
        <v>300</v>
      </c>
      <c r="H172" s="32"/>
    </row>
    <row r="173" s="44" customFormat="1" ht="28" customHeight="1" spans="1:8">
      <c r="A173" s="18">
        <v>171</v>
      </c>
      <c r="B173" s="18" t="s">
        <v>224</v>
      </c>
      <c r="C173" s="18" t="s">
        <v>219</v>
      </c>
      <c r="D173" s="18">
        <v>12</v>
      </c>
      <c r="E173" s="21">
        <v>11</v>
      </c>
      <c r="F173" s="21">
        <v>100</v>
      </c>
      <c r="G173" s="21">
        <f t="shared" si="6"/>
        <v>1100</v>
      </c>
      <c r="H173" s="32"/>
    </row>
    <row r="174" s="44" customFormat="1" ht="28" customHeight="1" spans="1:8">
      <c r="A174" s="18">
        <v>172</v>
      </c>
      <c r="B174" s="18" t="s">
        <v>225</v>
      </c>
      <c r="C174" s="18" t="s">
        <v>219</v>
      </c>
      <c r="D174" s="18">
        <v>24</v>
      </c>
      <c r="E174" s="21">
        <v>21</v>
      </c>
      <c r="F174" s="21">
        <v>100</v>
      </c>
      <c r="G174" s="21">
        <f t="shared" si="6"/>
        <v>2100</v>
      </c>
      <c r="H174" s="32"/>
    </row>
    <row r="175" s="44" customFormat="1" ht="28" customHeight="1" spans="1:8">
      <c r="A175" s="18">
        <v>173</v>
      </c>
      <c r="B175" s="18" t="s">
        <v>524</v>
      </c>
      <c r="C175" s="18" t="s">
        <v>227</v>
      </c>
      <c r="D175" s="18">
        <v>20</v>
      </c>
      <c r="E175" s="21">
        <v>20</v>
      </c>
      <c r="F175" s="21">
        <v>100</v>
      </c>
      <c r="G175" s="21">
        <f t="shared" si="6"/>
        <v>2000</v>
      </c>
      <c r="H175" s="32"/>
    </row>
    <row r="176" s="44" customFormat="1" ht="28" customHeight="1" spans="1:8">
      <c r="A176" s="18">
        <v>174</v>
      </c>
      <c r="B176" s="18" t="s">
        <v>229</v>
      </c>
      <c r="C176" s="18" t="s">
        <v>227</v>
      </c>
      <c r="D176" s="18">
        <v>12</v>
      </c>
      <c r="E176" s="21">
        <v>6</v>
      </c>
      <c r="F176" s="21">
        <v>100</v>
      </c>
      <c r="G176" s="21">
        <f t="shared" si="6"/>
        <v>600</v>
      </c>
      <c r="H176" s="32"/>
    </row>
    <row r="177" s="44" customFormat="1" ht="28" customHeight="1" spans="1:8">
      <c r="A177" s="18">
        <v>175</v>
      </c>
      <c r="B177" s="18" t="s">
        <v>33</v>
      </c>
      <c r="C177" s="18" t="s">
        <v>231</v>
      </c>
      <c r="D177" s="18">
        <v>4</v>
      </c>
      <c r="E177" s="21">
        <v>3</v>
      </c>
      <c r="F177" s="21">
        <v>100</v>
      </c>
      <c r="G177" s="21">
        <f t="shared" si="6"/>
        <v>300</v>
      </c>
      <c r="H177" s="32"/>
    </row>
    <row r="178" s="44" customFormat="1" ht="28" customHeight="1" spans="1:8">
      <c r="A178" s="18">
        <v>176</v>
      </c>
      <c r="B178" s="18" t="s">
        <v>236</v>
      </c>
      <c r="C178" s="18" t="s">
        <v>237</v>
      </c>
      <c r="D178" s="18">
        <v>28</v>
      </c>
      <c r="E178" s="21">
        <v>25</v>
      </c>
      <c r="F178" s="21">
        <v>100</v>
      </c>
      <c r="G178" s="21">
        <f t="shared" si="6"/>
        <v>2500</v>
      </c>
      <c r="H178" s="32"/>
    </row>
    <row r="179" s="44" customFormat="1" ht="28" customHeight="1" spans="1:8">
      <c r="A179" s="18">
        <v>177</v>
      </c>
      <c r="B179" s="18" t="s">
        <v>238</v>
      </c>
      <c r="C179" s="18" t="s">
        <v>239</v>
      </c>
      <c r="D179" s="18">
        <v>11</v>
      </c>
      <c r="E179" s="21">
        <v>7</v>
      </c>
      <c r="F179" s="21">
        <v>100</v>
      </c>
      <c r="G179" s="21">
        <f t="shared" si="6"/>
        <v>700</v>
      </c>
      <c r="H179" s="32"/>
    </row>
    <row r="180" s="44" customFormat="1" ht="28" customHeight="1" spans="1:8">
      <c r="A180" s="18">
        <v>178</v>
      </c>
      <c r="B180" s="50" t="s">
        <v>240</v>
      </c>
      <c r="C180" s="50" t="s">
        <v>241</v>
      </c>
      <c r="D180" s="50">
        <v>20</v>
      </c>
      <c r="E180" s="50">
        <v>13</v>
      </c>
      <c r="F180" s="21">
        <v>100</v>
      </c>
      <c r="G180" s="21">
        <f t="shared" si="6"/>
        <v>1300</v>
      </c>
      <c r="H180" s="32"/>
    </row>
    <row r="181" s="44" customFormat="1" ht="28" customHeight="1" spans="1:8">
      <c r="A181" s="18">
        <v>179</v>
      </c>
      <c r="B181" s="50" t="s">
        <v>242</v>
      </c>
      <c r="C181" s="50" t="s">
        <v>241</v>
      </c>
      <c r="D181" s="50">
        <v>7</v>
      </c>
      <c r="E181" s="50">
        <v>4</v>
      </c>
      <c r="F181" s="21">
        <v>100</v>
      </c>
      <c r="G181" s="21">
        <f t="shared" si="6"/>
        <v>400</v>
      </c>
      <c r="H181" s="32"/>
    </row>
    <row r="182" s="44" customFormat="1" ht="28" customHeight="1" spans="1:8">
      <c r="A182" s="18">
        <v>180</v>
      </c>
      <c r="B182" s="50" t="s">
        <v>199</v>
      </c>
      <c r="C182" s="50" t="s">
        <v>241</v>
      </c>
      <c r="D182" s="50">
        <v>7</v>
      </c>
      <c r="E182" s="50">
        <v>4</v>
      </c>
      <c r="F182" s="21">
        <v>100</v>
      </c>
      <c r="G182" s="21">
        <f t="shared" si="6"/>
        <v>400</v>
      </c>
      <c r="H182" s="32"/>
    </row>
    <row r="183" s="44" customFormat="1" ht="28" customHeight="1" spans="1:8">
      <c r="A183" s="18">
        <v>181</v>
      </c>
      <c r="B183" s="50" t="s">
        <v>525</v>
      </c>
      <c r="C183" s="50" t="s">
        <v>253</v>
      </c>
      <c r="D183" s="50">
        <v>19</v>
      </c>
      <c r="E183" s="50">
        <v>13</v>
      </c>
      <c r="F183" s="21">
        <v>100</v>
      </c>
      <c r="G183" s="21">
        <f t="shared" si="6"/>
        <v>1300</v>
      </c>
      <c r="H183" s="32"/>
    </row>
    <row r="184" s="44" customFormat="1" ht="28" customHeight="1" spans="1:8">
      <c r="A184" s="18">
        <v>182</v>
      </c>
      <c r="B184" s="50" t="s">
        <v>254</v>
      </c>
      <c r="C184" s="50" t="s">
        <v>253</v>
      </c>
      <c r="D184" s="50">
        <v>17</v>
      </c>
      <c r="E184" s="50">
        <v>13</v>
      </c>
      <c r="F184" s="21">
        <v>100</v>
      </c>
      <c r="G184" s="21">
        <f t="shared" si="6"/>
        <v>1300</v>
      </c>
      <c r="H184" s="32"/>
    </row>
    <row r="185" s="44" customFormat="1" ht="28" customHeight="1" spans="1:8">
      <c r="A185" s="18">
        <v>183</v>
      </c>
      <c r="B185" s="50" t="s">
        <v>255</v>
      </c>
      <c r="C185" s="50" t="s">
        <v>253</v>
      </c>
      <c r="D185" s="50">
        <v>8</v>
      </c>
      <c r="E185" s="50">
        <v>6</v>
      </c>
      <c r="F185" s="21">
        <v>100</v>
      </c>
      <c r="G185" s="21">
        <f t="shared" si="6"/>
        <v>600</v>
      </c>
      <c r="H185" s="32"/>
    </row>
    <row r="186" s="44" customFormat="1" ht="28" customHeight="1" spans="1:8">
      <c r="A186" s="18">
        <v>184</v>
      </c>
      <c r="B186" s="50" t="s">
        <v>256</v>
      </c>
      <c r="C186" s="50" t="s">
        <v>253</v>
      </c>
      <c r="D186" s="50">
        <v>16</v>
      </c>
      <c r="E186" s="50">
        <v>12</v>
      </c>
      <c r="F186" s="21">
        <v>100</v>
      </c>
      <c r="G186" s="21">
        <f t="shared" si="6"/>
        <v>1200</v>
      </c>
      <c r="H186" s="32"/>
    </row>
    <row r="187" s="44" customFormat="1" ht="28" customHeight="1" spans="1:8">
      <c r="A187" s="18">
        <v>185</v>
      </c>
      <c r="B187" s="50" t="s">
        <v>257</v>
      </c>
      <c r="C187" s="50" t="s">
        <v>253</v>
      </c>
      <c r="D187" s="50">
        <v>9</v>
      </c>
      <c r="E187" s="50">
        <v>7</v>
      </c>
      <c r="F187" s="21">
        <v>100</v>
      </c>
      <c r="G187" s="21">
        <f t="shared" si="6"/>
        <v>700</v>
      </c>
      <c r="H187" s="32"/>
    </row>
    <row r="188" s="44" customFormat="1" ht="28" customHeight="1" spans="1:8">
      <c r="A188" s="18">
        <v>186</v>
      </c>
      <c r="B188" s="50" t="s">
        <v>261</v>
      </c>
      <c r="C188" s="50" t="s">
        <v>262</v>
      </c>
      <c r="D188" s="50">
        <v>7</v>
      </c>
      <c r="E188" s="50">
        <v>4</v>
      </c>
      <c r="F188" s="21">
        <v>100</v>
      </c>
      <c r="G188" s="21">
        <f t="shared" si="6"/>
        <v>400</v>
      </c>
      <c r="H188" s="32"/>
    </row>
    <row r="189" s="44" customFormat="1" ht="28" customHeight="1" spans="1:8">
      <c r="A189" s="18">
        <v>187</v>
      </c>
      <c r="B189" s="50" t="s">
        <v>263</v>
      </c>
      <c r="C189" s="50" t="s">
        <v>262</v>
      </c>
      <c r="D189" s="50">
        <v>13</v>
      </c>
      <c r="E189" s="50">
        <v>9</v>
      </c>
      <c r="F189" s="21">
        <v>100</v>
      </c>
      <c r="G189" s="21">
        <f t="shared" si="6"/>
        <v>900</v>
      </c>
      <c r="H189" s="32"/>
    </row>
    <row r="190" s="44" customFormat="1" ht="28" customHeight="1" spans="1:8">
      <c r="A190" s="18">
        <v>188</v>
      </c>
      <c r="B190" s="50" t="s">
        <v>264</v>
      </c>
      <c r="C190" s="50" t="s">
        <v>241</v>
      </c>
      <c r="D190" s="50">
        <v>5</v>
      </c>
      <c r="E190" s="50">
        <v>4</v>
      </c>
      <c r="F190" s="21">
        <v>100</v>
      </c>
      <c r="G190" s="21">
        <f t="shared" si="6"/>
        <v>400</v>
      </c>
      <c r="H190" s="32"/>
    </row>
    <row r="191" s="44" customFormat="1" ht="28" customHeight="1" spans="1:8">
      <c r="A191" s="18">
        <v>189</v>
      </c>
      <c r="B191" s="50" t="s">
        <v>526</v>
      </c>
      <c r="C191" s="50" t="s">
        <v>527</v>
      </c>
      <c r="D191" s="50">
        <v>4</v>
      </c>
      <c r="E191" s="50">
        <v>3</v>
      </c>
      <c r="F191" s="21">
        <v>100</v>
      </c>
      <c r="G191" s="21">
        <f t="shared" si="6"/>
        <v>300</v>
      </c>
      <c r="H191" s="32"/>
    </row>
    <row r="192" s="44" customFormat="1" ht="28" customHeight="1" spans="1:8">
      <c r="A192" s="18">
        <v>190</v>
      </c>
      <c r="B192" s="50" t="s">
        <v>528</v>
      </c>
      <c r="C192" s="50" t="s">
        <v>529</v>
      </c>
      <c r="D192" s="50">
        <v>27</v>
      </c>
      <c r="E192" s="50">
        <v>20</v>
      </c>
      <c r="F192" s="21">
        <v>100</v>
      </c>
      <c r="G192" s="21">
        <f t="shared" si="6"/>
        <v>2000</v>
      </c>
      <c r="H192" s="32"/>
    </row>
    <row r="193" s="44" customFormat="1" ht="28" customHeight="1" spans="1:8">
      <c r="A193" s="18">
        <v>191</v>
      </c>
      <c r="B193" s="51" t="s">
        <v>267</v>
      </c>
      <c r="C193" s="50" t="s">
        <v>268</v>
      </c>
      <c r="D193" s="52">
        <v>7</v>
      </c>
      <c r="E193" s="53">
        <v>6</v>
      </c>
      <c r="F193" s="21">
        <v>100</v>
      </c>
      <c r="G193" s="21">
        <f t="shared" si="6"/>
        <v>600</v>
      </c>
      <c r="H193" s="32"/>
    </row>
    <row r="194" s="44" customFormat="1" ht="28" customHeight="1" spans="1:8">
      <c r="A194" s="18">
        <v>192</v>
      </c>
      <c r="B194" s="51" t="s">
        <v>269</v>
      </c>
      <c r="C194" s="50" t="s">
        <v>268</v>
      </c>
      <c r="D194" s="51">
        <v>5</v>
      </c>
      <c r="E194" s="50">
        <v>3</v>
      </c>
      <c r="F194" s="21">
        <v>100</v>
      </c>
      <c r="G194" s="21">
        <f t="shared" si="6"/>
        <v>300</v>
      </c>
      <c r="H194" s="32"/>
    </row>
    <row r="195" s="44" customFormat="1" ht="28" customHeight="1" spans="1:8">
      <c r="A195" s="18">
        <v>193</v>
      </c>
      <c r="B195" s="51" t="s">
        <v>270</v>
      </c>
      <c r="C195" s="50" t="s">
        <v>268</v>
      </c>
      <c r="D195" s="51">
        <v>27</v>
      </c>
      <c r="E195" s="50">
        <v>14</v>
      </c>
      <c r="F195" s="21">
        <v>100</v>
      </c>
      <c r="G195" s="21">
        <f t="shared" si="6"/>
        <v>1400</v>
      </c>
      <c r="H195" s="17"/>
    </row>
    <row r="196" ht="28" customHeight="1" spans="1:8">
      <c r="A196" s="18">
        <v>194</v>
      </c>
      <c r="B196" s="18" t="s">
        <v>530</v>
      </c>
      <c r="C196" s="18" t="s">
        <v>531</v>
      </c>
      <c r="D196" s="18">
        <v>61</v>
      </c>
      <c r="E196" s="20">
        <v>45</v>
      </c>
      <c r="F196" s="20">
        <v>100</v>
      </c>
      <c r="G196" s="20">
        <f t="shared" si="6"/>
        <v>4500</v>
      </c>
      <c r="H196" s="21" t="s">
        <v>532</v>
      </c>
    </row>
    <row r="197" s="44" customFormat="1" ht="28" customHeight="1" spans="1:8">
      <c r="A197" s="18">
        <v>195</v>
      </c>
      <c r="B197" s="18" t="s">
        <v>533</v>
      </c>
      <c r="C197" s="18" t="s">
        <v>534</v>
      </c>
      <c r="D197" s="18">
        <v>53</v>
      </c>
      <c r="E197" s="18">
        <v>29</v>
      </c>
      <c r="F197" s="18">
        <v>100</v>
      </c>
      <c r="G197" s="18">
        <f t="shared" ref="G197:G205" si="7">E197*F197</f>
        <v>2900</v>
      </c>
      <c r="H197" s="13" t="s">
        <v>535</v>
      </c>
    </row>
    <row r="198" s="44" customFormat="1" ht="28" customHeight="1" spans="1:8">
      <c r="A198" s="18">
        <v>196</v>
      </c>
      <c r="B198" s="18" t="s">
        <v>536</v>
      </c>
      <c r="C198" s="18" t="s">
        <v>272</v>
      </c>
      <c r="D198" s="18">
        <v>19</v>
      </c>
      <c r="E198" s="18">
        <v>12</v>
      </c>
      <c r="F198" s="18">
        <v>100</v>
      </c>
      <c r="G198" s="18">
        <f t="shared" si="7"/>
        <v>1200</v>
      </c>
      <c r="H198" s="32"/>
    </row>
    <row r="199" s="44" customFormat="1" ht="28" customHeight="1" spans="1:8">
      <c r="A199" s="18">
        <v>197</v>
      </c>
      <c r="B199" s="18" t="s">
        <v>537</v>
      </c>
      <c r="C199" s="18" t="s">
        <v>538</v>
      </c>
      <c r="D199" s="18">
        <v>9</v>
      </c>
      <c r="E199" s="18">
        <v>8</v>
      </c>
      <c r="F199" s="18">
        <v>100</v>
      </c>
      <c r="G199" s="18">
        <f t="shared" si="7"/>
        <v>800</v>
      </c>
      <c r="H199" s="32"/>
    </row>
    <row r="200" s="44" customFormat="1" ht="28" customHeight="1" spans="1:8">
      <c r="A200" s="18">
        <v>198</v>
      </c>
      <c r="B200" s="18" t="s">
        <v>539</v>
      </c>
      <c r="C200" s="18" t="s">
        <v>540</v>
      </c>
      <c r="D200" s="18">
        <v>24</v>
      </c>
      <c r="E200" s="18">
        <v>21</v>
      </c>
      <c r="F200" s="18">
        <v>100</v>
      </c>
      <c r="G200" s="18">
        <f t="shared" si="7"/>
        <v>2100</v>
      </c>
      <c r="H200" s="32"/>
    </row>
    <row r="201" s="44" customFormat="1" ht="28" customHeight="1" spans="1:8">
      <c r="A201" s="18">
        <v>199</v>
      </c>
      <c r="B201" s="18" t="s">
        <v>541</v>
      </c>
      <c r="C201" s="18" t="s">
        <v>542</v>
      </c>
      <c r="D201" s="18">
        <v>40</v>
      </c>
      <c r="E201" s="18">
        <v>25</v>
      </c>
      <c r="F201" s="18">
        <v>100</v>
      </c>
      <c r="G201" s="18">
        <f t="shared" si="7"/>
        <v>2500</v>
      </c>
      <c r="H201" s="32"/>
    </row>
    <row r="202" s="44" customFormat="1" ht="28" customHeight="1" spans="1:8">
      <c r="A202" s="18">
        <v>200</v>
      </c>
      <c r="B202" s="18" t="s">
        <v>543</v>
      </c>
      <c r="C202" s="18" t="s">
        <v>544</v>
      </c>
      <c r="D202" s="18">
        <v>34</v>
      </c>
      <c r="E202" s="18">
        <v>30</v>
      </c>
      <c r="F202" s="18">
        <v>100</v>
      </c>
      <c r="G202" s="18">
        <f t="shared" si="7"/>
        <v>3000</v>
      </c>
      <c r="H202" s="32"/>
    </row>
    <row r="203" s="44" customFormat="1" ht="28" customHeight="1" spans="1:8">
      <c r="A203" s="18">
        <v>201</v>
      </c>
      <c r="B203" s="18" t="s">
        <v>274</v>
      </c>
      <c r="C203" s="18" t="s">
        <v>275</v>
      </c>
      <c r="D203" s="18">
        <v>15</v>
      </c>
      <c r="E203" s="18">
        <v>14</v>
      </c>
      <c r="F203" s="18">
        <v>100</v>
      </c>
      <c r="G203" s="18">
        <f t="shared" si="7"/>
        <v>1400</v>
      </c>
      <c r="H203" s="32"/>
    </row>
    <row r="204" s="44" customFormat="1" ht="28" customHeight="1" spans="1:8">
      <c r="A204" s="18">
        <v>202</v>
      </c>
      <c r="B204" s="18" t="s">
        <v>276</v>
      </c>
      <c r="C204" s="18" t="s">
        <v>277</v>
      </c>
      <c r="D204" s="18">
        <v>16</v>
      </c>
      <c r="E204" s="18">
        <v>13</v>
      </c>
      <c r="F204" s="18">
        <v>100</v>
      </c>
      <c r="G204" s="18">
        <f t="shared" si="7"/>
        <v>1300</v>
      </c>
      <c r="H204" s="32"/>
    </row>
    <row r="205" s="44" customFormat="1" ht="28" customHeight="1" spans="1:8">
      <c r="A205" s="18">
        <v>203</v>
      </c>
      <c r="B205" s="18" t="s">
        <v>545</v>
      </c>
      <c r="C205" s="18" t="s">
        <v>546</v>
      </c>
      <c r="D205" s="18">
        <v>10</v>
      </c>
      <c r="E205" s="18">
        <v>6</v>
      </c>
      <c r="F205" s="18">
        <v>100</v>
      </c>
      <c r="G205" s="18">
        <f t="shared" si="7"/>
        <v>600</v>
      </c>
      <c r="H205" s="17"/>
    </row>
    <row r="206" s="44" customFormat="1" ht="28" customHeight="1" spans="1:8">
      <c r="A206" s="18">
        <v>204</v>
      </c>
      <c r="B206" s="18" t="s">
        <v>547</v>
      </c>
      <c r="C206" s="18" t="s">
        <v>548</v>
      </c>
      <c r="D206" s="18">
        <v>15</v>
      </c>
      <c r="E206" s="20">
        <v>10</v>
      </c>
      <c r="F206" s="20">
        <v>100</v>
      </c>
      <c r="G206" s="20">
        <v>1000</v>
      </c>
      <c r="H206" s="13" t="s">
        <v>549</v>
      </c>
    </row>
    <row r="207" s="44" customFormat="1" ht="28" customHeight="1" spans="1:8">
      <c r="A207" s="18">
        <v>205</v>
      </c>
      <c r="B207" s="18" t="s">
        <v>281</v>
      </c>
      <c r="C207" s="18" t="s">
        <v>282</v>
      </c>
      <c r="D207" s="18">
        <v>36</v>
      </c>
      <c r="E207" s="20">
        <v>25</v>
      </c>
      <c r="F207" s="20">
        <v>100</v>
      </c>
      <c r="G207" s="20">
        <v>2500</v>
      </c>
      <c r="H207" s="32"/>
    </row>
    <row r="208" s="44" customFormat="1" ht="28" customHeight="1" spans="1:8">
      <c r="A208" s="18">
        <v>206</v>
      </c>
      <c r="B208" s="18" t="s">
        <v>284</v>
      </c>
      <c r="C208" s="18" t="s">
        <v>285</v>
      </c>
      <c r="D208" s="18">
        <v>23</v>
      </c>
      <c r="E208" s="20">
        <v>20</v>
      </c>
      <c r="F208" s="20">
        <v>100</v>
      </c>
      <c r="G208" s="20">
        <v>2000</v>
      </c>
      <c r="H208" s="17"/>
    </row>
    <row r="209" s="44" customFormat="1" ht="28" customHeight="1" spans="1:8">
      <c r="A209" s="18">
        <v>207</v>
      </c>
      <c r="B209" s="18" t="s">
        <v>286</v>
      </c>
      <c r="C209" s="18" t="s">
        <v>287</v>
      </c>
      <c r="D209" s="18">
        <v>42</v>
      </c>
      <c r="E209" s="20">
        <v>34</v>
      </c>
      <c r="F209" s="20">
        <v>100</v>
      </c>
      <c r="G209" s="20">
        <f t="shared" ref="G209:G240" si="8">E209*F209</f>
        <v>3400</v>
      </c>
      <c r="H209" s="32" t="s">
        <v>550</v>
      </c>
    </row>
    <row r="210" s="44" customFormat="1" ht="28" customHeight="1" spans="1:8">
      <c r="A210" s="18">
        <v>208</v>
      </c>
      <c r="B210" s="18" t="s">
        <v>551</v>
      </c>
      <c r="C210" s="18" t="s">
        <v>552</v>
      </c>
      <c r="D210" s="18">
        <v>12</v>
      </c>
      <c r="E210" s="20">
        <v>4</v>
      </c>
      <c r="F210" s="20">
        <v>100</v>
      </c>
      <c r="G210" s="20">
        <f t="shared" si="8"/>
        <v>400</v>
      </c>
      <c r="H210" s="32"/>
    </row>
    <row r="211" s="44" customFormat="1" ht="28" customHeight="1" spans="1:8">
      <c r="A211" s="18">
        <v>209</v>
      </c>
      <c r="B211" s="18" t="s">
        <v>289</v>
      </c>
      <c r="C211" s="18" t="s">
        <v>290</v>
      </c>
      <c r="D211" s="18">
        <v>7</v>
      </c>
      <c r="E211" s="20">
        <v>6</v>
      </c>
      <c r="F211" s="20">
        <v>100</v>
      </c>
      <c r="G211" s="20">
        <f t="shared" si="8"/>
        <v>600</v>
      </c>
      <c r="H211" s="32"/>
    </row>
    <row r="212" s="44" customFormat="1" ht="28" customHeight="1" spans="1:8">
      <c r="A212" s="18">
        <v>210</v>
      </c>
      <c r="B212" s="18" t="s">
        <v>553</v>
      </c>
      <c r="C212" s="18" t="s">
        <v>554</v>
      </c>
      <c r="D212" s="18">
        <v>18</v>
      </c>
      <c r="E212" s="20">
        <v>11</v>
      </c>
      <c r="F212" s="20">
        <v>100</v>
      </c>
      <c r="G212" s="20">
        <f t="shared" si="8"/>
        <v>1100</v>
      </c>
      <c r="H212" s="32"/>
    </row>
    <row r="213" s="44" customFormat="1" ht="28" customHeight="1" spans="1:8">
      <c r="A213" s="18">
        <v>211</v>
      </c>
      <c r="B213" s="18" t="s">
        <v>291</v>
      </c>
      <c r="C213" s="18" t="s">
        <v>292</v>
      </c>
      <c r="D213" s="18">
        <v>14</v>
      </c>
      <c r="E213" s="20">
        <v>9</v>
      </c>
      <c r="F213" s="20">
        <v>100</v>
      </c>
      <c r="G213" s="20">
        <f t="shared" si="8"/>
        <v>900</v>
      </c>
      <c r="H213" s="32"/>
    </row>
    <row r="214" s="44" customFormat="1" ht="28" customHeight="1" spans="1:8">
      <c r="A214" s="18">
        <v>212</v>
      </c>
      <c r="B214" s="18" t="s">
        <v>555</v>
      </c>
      <c r="C214" s="18" t="s">
        <v>556</v>
      </c>
      <c r="D214" s="18">
        <v>14</v>
      </c>
      <c r="E214" s="20">
        <v>11</v>
      </c>
      <c r="F214" s="20">
        <v>100</v>
      </c>
      <c r="G214" s="20">
        <f t="shared" si="8"/>
        <v>1100</v>
      </c>
      <c r="H214" s="32"/>
    </row>
    <row r="215" s="44" customFormat="1" ht="28" customHeight="1" spans="1:8">
      <c r="A215" s="18">
        <v>213</v>
      </c>
      <c r="B215" s="18" t="s">
        <v>297</v>
      </c>
      <c r="C215" s="18" t="s">
        <v>298</v>
      </c>
      <c r="D215" s="18">
        <v>10</v>
      </c>
      <c r="E215" s="20">
        <v>6</v>
      </c>
      <c r="F215" s="20">
        <v>100</v>
      </c>
      <c r="G215" s="20">
        <f t="shared" si="8"/>
        <v>600</v>
      </c>
      <c r="H215" s="32"/>
    </row>
    <row r="216" s="44" customFormat="1" ht="28" customHeight="1" spans="1:8">
      <c r="A216" s="18">
        <v>214</v>
      </c>
      <c r="B216" s="18" t="s">
        <v>299</v>
      </c>
      <c r="C216" s="18" t="s">
        <v>300</v>
      </c>
      <c r="D216" s="18">
        <v>9</v>
      </c>
      <c r="E216" s="20">
        <v>8</v>
      </c>
      <c r="F216" s="20">
        <v>100</v>
      </c>
      <c r="G216" s="20">
        <f t="shared" si="8"/>
        <v>800</v>
      </c>
      <c r="H216" s="32"/>
    </row>
    <row r="217" s="44" customFormat="1" ht="28" customHeight="1" spans="1:8">
      <c r="A217" s="18">
        <v>215</v>
      </c>
      <c r="B217" s="18" t="s">
        <v>309</v>
      </c>
      <c r="C217" s="18" t="s">
        <v>310</v>
      </c>
      <c r="D217" s="18">
        <v>12</v>
      </c>
      <c r="E217" s="20">
        <v>8</v>
      </c>
      <c r="F217" s="20">
        <v>100</v>
      </c>
      <c r="G217" s="20">
        <f t="shared" si="8"/>
        <v>800</v>
      </c>
      <c r="H217" s="32"/>
    </row>
    <row r="218" s="44" customFormat="1" ht="28" customHeight="1" spans="1:8">
      <c r="A218" s="18">
        <v>216</v>
      </c>
      <c r="B218" s="18" t="s">
        <v>307</v>
      </c>
      <c r="C218" s="18" t="s">
        <v>308</v>
      </c>
      <c r="D218" s="18">
        <v>16</v>
      </c>
      <c r="E218" s="20">
        <v>10</v>
      </c>
      <c r="F218" s="20">
        <v>100</v>
      </c>
      <c r="G218" s="20">
        <f t="shared" si="8"/>
        <v>1000</v>
      </c>
      <c r="H218" s="32"/>
    </row>
    <row r="219" s="44" customFormat="1" ht="28" customHeight="1" spans="1:8">
      <c r="A219" s="18">
        <v>217</v>
      </c>
      <c r="B219" s="18" t="s">
        <v>557</v>
      </c>
      <c r="C219" s="18" t="s">
        <v>312</v>
      </c>
      <c r="D219" s="18">
        <v>29</v>
      </c>
      <c r="E219" s="20">
        <v>11</v>
      </c>
      <c r="F219" s="20">
        <v>100</v>
      </c>
      <c r="G219" s="20">
        <f t="shared" si="8"/>
        <v>1100</v>
      </c>
      <c r="H219" s="32"/>
    </row>
    <row r="220" s="44" customFormat="1" ht="28" customHeight="1" spans="1:8">
      <c r="A220" s="18">
        <v>218</v>
      </c>
      <c r="B220" s="18" t="s">
        <v>311</v>
      </c>
      <c r="C220" s="18" t="s">
        <v>312</v>
      </c>
      <c r="D220" s="18">
        <v>22</v>
      </c>
      <c r="E220" s="20">
        <v>15</v>
      </c>
      <c r="F220" s="20">
        <v>100</v>
      </c>
      <c r="G220" s="20">
        <f t="shared" si="8"/>
        <v>1500</v>
      </c>
      <c r="H220" s="32"/>
    </row>
    <row r="221" s="44" customFormat="1" ht="28" customHeight="1" spans="1:8">
      <c r="A221" s="18">
        <v>219</v>
      </c>
      <c r="B221" s="18" t="s">
        <v>313</v>
      </c>
      <c r="C221" s="18" t="s">
        <v>314</v>
      </c>
      <c r="D221" s="18">
        <v>20</v>
      </c>
      <c r="E221" s="20">
        <v>16</v>
      </c>
      <c r="F221" s="20">
        <v>100</v>
      </c>
      <c r="G221" s="20">
        <f t="shared" si="8"/>
        <v>1600</v>
      </c>
      <c r="H221" s="32"/>
    </row>
    <row r="222" s="44" customFormat="1" ht="28" customHeight="1" spans="1:8">
      <c r="A222" s="18">
        <v>220</v>
      </c>
      <c r="B222" s="18" t="s">
        <v>316</v>
      </c>
      <c r="C222" s="18" t="s">
        <v>314</v>
      </c>
      <c r="D222" s="18">
        <v>26</v>
      </c>
      <c r="E222" s="20">
        <v>15</v>
      </c>
      <c r="F222" s="20">
        <v>100</v>
      </c>
      <c r="G222" s="20">
        <f t="shared" si="8"/>
        <v>1500</v>
      </c>
      <c r="H222" s="32"/>
    </row>
    <row r="223" s="44" customFormat="1" ht="28" customHeight="1" spans="1:8">
      <c r="A223" s="18">
        <v>221</v>
      </c>
      <c r="B223" s="18" t="s">
        <v>317</v>
      </c>
      <c r="C223" s="18" t="s">
        <v>318</v>
      </c>
      <c r="D223" s="18">
        <v>12</v>
      </c>
      <c r="E223" s="20">
        <v>8</v>
      </c>
      <c r="F223" s="20">
        <v>100</v>
      </c>
      <c r="G223" s="20">
        <f t="shared" si="8"/>
        <v>800</v>
      </c>
      <c r="H223" s="32"/>
    </row>
    <row r="224" s="44" customFormat="1" ht="28" customHeight="1" spans="1:8">
      <c r="A224" s="18">
        <v>222</v>
      </c>
      <c r="B224" s="18" t="s">
        <v>319</v>
      </c>
      <c r="C224" s="18" t="s">
        <v>318</v>
      </c>
      <c r="D224" s="18">
        <v>5</v>
      </c>
      <c r="E224" s="20">
        <v>4</v>
      </c>
      <c r="F224" s="20">
        <v>100</v>
      </c>
      <c r="G224" s="20">
        <f t="shared" si="8"/>
        <v>400</v>
      </c>
      <c r="H224" s="32"/>
    </row>
    <row r="225" s="44" customFormat="1" ht="28" customHeight="1" spans="1:8">
      <c r="A225" s="18">
        <v>223</v>
      </c>
      <c r="B225" s="18" t="s">
        <v>320</v>
      </c>
      <c r="C225" s="18" t="s">
        <v>321</v>
      </c>
      <c r="D225" s="18">
        <v>15</v>
      </c>
      <c r="E225" s="20">
        <v>12</v>
      </c>
      <c r="F225" s="20">
        <v>100</v>
      </c>
      <c r="G225" s="20">
        <f t="shared" si="8"/>
        <v>1200</v>
      </c>
      <c r="H225" s="32"/>
    </row>
    <row r="226" s="44" customFormat="1" ht="28" customHeight="1" spans="1:8">
      <c r="A226" s="18">
        <v>224</v>
      </c>
      <c r="B226" s="18" t="s">
        <v>322</v>
      </c>
      <c r="C226" s="18" t="s">
        <v>321</v>
      </c>
      <c r="D226" s="18">
        <v>13</v>
      </c>
      <c r="E226" s="20">
        <v>9</v>
      </c>
      <c r="F226" s="20">
        <v>100</v>
      </c>
      <c r="G226" s="20">
        <f t="shared" si="8"/>
        <v>900</v>
      </c>
      <c r="H226" s="32"/>
    </row>
    <row r="227" s="44" customFormat="1" ht="28" customHeight="1" spans="1:8">
      <c r="A227" s="18">
        <v>225</v>
      </c>
      <c r="B227" s="18" t="s">
        <v>323</v>
      </c>
      <c r="C227" s="18" t="s">
        <v>321</v>
      </c>
      <c r="D227" s="18">
        <v>22</v>
      </c>
      <c r="E227" s="20">
        <v>15</v>
      </c>
      <c r="F227" s="20">
        <v>100</v>
      </c>
      <c r="G227" s="20">
        <f t="shared" si="8"/>
        <v>1500</v>
      </c>
      <c r="H227" s="32"/>
    </row>
    <row r="228" s="44" customFormat="1" ht="28" customHeight="1" spans="1:8">
      <c r="A228" s="18">
        <v>226</v>
      </c>
      <c r="B228" s="18" t="s">
        <v>558</v>
      </c>
      <c r="C228" s="18" t="s">
        <v>321</v>
      </c>
      <c r="D228" s="18">
        <v>19</v>
      </c>
      <c r="E228" s="20">
        <v>10</v>
      </c>
      <c r="F228" s="20">
        <v>100</v>
      </c>
      <c r="G228" s="20">
        <f t="shared" si="8"/>
        <v>1000</v>
      </c>
      <c r="H228" s="32"/>
    </row>
    <row r="229" s="44" customFormat="1" ht="28" customHeight="1" spans="1:8">
      <c r="A229" s="18">
        <v>227</v>
      </c>
      <c r="B229" s="18" t="s">
        <v>324</v>
      </c>
      <c r="C229" s="18" t="s">
        <v>325</v>
      </c>
      <c r="D229" s="18">
        <v>18</v>
      </c>
      <c r="E229" s="20">
        <v>10</v>
      </c>
      <c r="F229" s="20">
        <v>100</v>
      </c>
      <c r="G229" s="20">
        <f t="shared" si="8"/>
        <v>1000</v>
      </c>
      <c r="H229" s="32"/>
    </row>
    <row r="230" s="44" customFormat="1" ht="28" customHeight="1" spans="1:8">
      <c r="A230" s="18">
        <v>228</v>
      </c>
      <c r="B230" s="18" t="s">
        <v>326</v>
      </c>
      <c r="C230" s="18" t="s">
        <v>327</v>
      </c>
      <c r="D230" s="18">
        <v>17</v>
      </c>
      <c r="E230" s="20">
        <v>11</v>
      </c>
      <c r="F230" s="20">
        <v>100</v>
      </c>
      <c r="G230" s="20">
        <f t="shared" si="8"/>
        <v>1100</v>
      </c>
      <c r="H230" s="32"/>
    </row>
    <row r="231" s="44" customFormat="1" ht="28" customHeight="1" spans="1:8">
      <c r="A231" s="18">
        <v>229</v>
      </c>
      <c r="B231" s="18" t="s">
        <v>559</v>
      </c>
      <c r="C231" s="18" t="s">
        <v>560</v>
      </c>
      <c r="D231" s="18">
        <v>8</v>
      </c>
      <c r="E231" s="20">
        <v>5</v>
      </c>
      <c r="F231" s="20">
        <v>100</v>
      </c>
      <c r="G231" s="20">
        <f t="shared" si="8"/>
        <v>500</v>
      </c>
      <c r="H231" s="32"/>
    </row>
    <row r="232" s="44" customFormat="1" ht="28" customHeight="1" spans="1:8">
      <c r="A232" s="18">
        <v>230</v>
      </c>
      <c r="B232" s="18" t="s">
        <v>330</v>
      </c>
      <c r="C232" s="18" t="s">
        <v>329</v>
      </c>
      <c r="D232" s="18">
        <v>13</v>
      </c>
      <c r="E232" s="20">
        <v>9</v>
      </c>
      <c r="F232" s="20">
        <v>100</v>
      </c>
      <c r="G232" s="20">
        <f t="shared" si="8"/>
        <v>900</v>
      </c>
      <c r="H232" s="32"/>
    </row>
    <row r="233" s="44" customFormat="1" ht="28" customHeight="1" spans="1:8">
      <c r="A233" s="18">
        <v>231</v>
      </c>
      <c r="B233" s="18" t="s">
        <v>331</v>
      </c>
      <c r="C233" s="18" t="s">
        <v>561</v>
      </c>
      <c r="D233" s="18">
        <v>12</v>
      </c>
      <c r="E233" s="20">
        <v>10</v>
      </c>
      <c r="F233" s="20">
        <v>100</v>
      </c>
      <c r="G233" s="20">
        <f t="shared" si="8"/>
        <v>1000</v>
      </c>
      <c r="H233" s="32"/>
    </row>
    <row r="234" s="44" customFormat="1" ht="28" customHeight="1" spans="1:8">
      <c r="A234" s="18">
        <v>232</v>
      </c>
      <c r="B234" s="18" t="s">
        <v>295</v>
      </c>
      <c r="C234" s="18" t="s">
        <v>296</v>
      </c>
      <c r="D234" s="18">
        <v>97</v>
      </c>
      <c r="E234" s="20">
        <v>75</v>
      </c>
      <c r="F234" s="20">
        <v>100</v>
      </c>
      <c r="G234" s="20">
        <f t="shared" si="8"/>
        <v>7500</v>
      </c>
      <c r="H234" s="32"/>
    </row>
    <row r="235" s="44" customFormat="1" ht="28" customHeight="1" spans="1:8">
      <c r="A235" s="18">
        <v>233</v>
      </c>
      <c r="B235" s="18" t="s">
        <v>562</v>
      </c>
      <c r="C235" s="18" t="s">
        <v>563</v>
      </c>
      <c r="D235" s="18">
        <v>26</v>
      </c>
      <c r="E235" s="20">
        <v>18</v>
      </c>
      <c r="F235" s="20">
        <v>100</v>
      </c>
      <c r="G235" s="20">
        <f t="shared" si="8"/>
        <v>1800</v>
      </c>
      <c r="H235" s="32"/>
    </row>
    <row r="236" s="44" customFormat="1" ht="28" customHeight="1" spans="1:8">
      <c r="A236" s="18">
        <v>234</v>
      </c>
      <c r="B236" s="18" t="s">
        <v>333</v>
      </c>
      <c r="C236" s="18" t="s">
        <v>334</v>
      </c>
      <c r="D236" s="18">
        <v>7</v>
      </c>
      <c r="E236" s="20">
        <v>4</v>
      </c>
      <c r="F236" s="20">
        <v>100</v>
      </c>
      <c r="G236" s="20">
        <f t="shared" si="8"/>
        <v>400</v>
      </c>
      <c r="H236" s="32"/>
    </row>
    <row r="237" s="44" customFormat="1" ht="28" customHeight="1" spans="1:8">
      <c r="A237" s="18">
        <v>235</v>
      </c>
      <c r="B237" s="54" t="s">
        <v>564</v>
      </c>
      <c r="C237" s="55" t="s">
        <v>334</v>
      </c>
      <c r="D237" s="18">
        <v>17</v>
      </c>
      <c r="E237" s="20">
        <v>10</v>
      </c>
      <c r="F237" s="47">
        <v>100</v>
      </c>
      <c r="G237" s="20">
        <f t="shared" si="8"/>
        <v>1000</v>
      </c>
      <c r="H237" s="32"/>
    </row>
    <row r="238" s="44" customFormat="1" ht="28" customHeight="1" spans="1:8">
      <c r="A238" s="18">
        <v>236</v>
      </c>
      <c r="B238" s="18" t="s">
        <v>565</v>
      </c>
      <c r="C238" s="18" t="s">
        <v>566</v>
      </c>
      <c r="D238" s="18">
        <v>25</v>
      </c>
      <c r="E238" s="20">
        <v>23</v>
      </c>
      <c r="F238" s="20">
        <v>100</v>
      </c>
      <c r="G238" s="20">
        <f t="shared" si="8"/>
        <v>2300</v>
      </c>
      <c r="H238" s="32"/>
    </row>
    <row r="239" s="44" customFormat="1" ht="28" customHeight="1" spans="1:8">
      <c r="A239" s="18">
        <v>237</v>
      </c>
      <c r="B239" s="18" t="s">
        <v>335</v>
      </c>
      <c r="C239" s="18" t="s">
        <v>336</v>
      </c>
      <c r="D239" s="18">
        <v>5</v>
      </c>
      <c r="E239" s="20">
        <v>3</v>
      </c>
      <c r="F239" s="20">
        <v>100</v>
      </c>
      <c r="G239" s="20">
        <f t="shared" si="8"/>
        <v>300</v>
      </c>
      <c r="H239" s="32"/>
    </row>
    <row r="240" s="44" customFormat="1" ht="28" customHeight="1" spans="1:8">
      <c r="A240" s="18">
        <v>238</v>
      </c>
      <c r="B240" s="18" t="s">
        <v>337</v>
      </c>
      <c r="C240" s="18" t="s">
        <v>338</v>
      </c>
      <c r="D240" s="18">
        <v>55</v>
      </c>
      <c r="E240" s="20">
        <v>21</v>
      </c>
      <c r="F240" s="20">
        <v>100</v>
      </c>
      <c r="G240" s="20">
        <f t="shared" si="8"/>
        <v>2100</v>
      </c>
      <c r="H240" s="32"/>
    </row>
    <row r="241" s="44" customFormat="1" ht="28" customHeight="1" spans="1:8">
      <c r="A241" s="18">
        <v>239</v>
      </c>
      <c r="B241" s="18" t="s">
        <v>328</v>
      </c>
      <c r="C241" s="18" t="s">
        <v>329</v>
      </c>
      <c r="D241" s="18">
        <v>22</v>
      </c>
      <c r="E241" s="20">
        <v>17</v>
      </c>
      <c r="F241" s="20">
        <v>100</v>
      </c>
      <c r="G241" s="20">
        <v>1700</v>
      </c>
      <c r="H241" s="17"/>
    </row>
    <row r="242" s="44" customFormat="1" ht="28" customHeight="1" spans="1:8">
      <c r="A242" s="18">
        <v>240</v>
      </c>
      <c r="B242" s="18" t="s">
        <v>567</v>
      </c>
      <c r="C242" s="18" t="s">
        <v>340</v>
      </c>
      <c r="D242" s="18">
        <v>489</v>
      </c>
      <c r="E242" s="18">
        <v>247</v>
      </c>
      <c r="F242" s="18">
        <v>100</v>
      </c>
      <c r="G242" s="18">
        <f t="shared" ref="G242:G245" si="9">E242*F242</f>
        <v>24700</v>
      </c>
      <c r="H242" s="32" t="s">
        <v>568</v>
      </c>
    </row>
    <row r="243" s="44" customFormat="1" ht="28" customHeight="1" spans="1:8">
      <c r="A243" s="18">
        <v>241</v>
      </c>
      <c r="B243" s="18" t="s">
        <v>569</v>
      </c>
      <c r="C243" s="18" t="s">
        <v>340</v>
      </c>
      <c r="D243" s="18">
        <v>215</v>
      </c>
      <c r="E243" s="18">
        <v>125</v>
      </c>
      <c r="F243" s="18">
        <v>100</v>
      </c>
      <c r="G243" s="18">
        <f t="shared" si="9"/>
        <v>12500</v>
      </c>
      <c r="H243" s="32"/>
    </row>
    <row r="244" s="44" customFormat="1" ht="28" customHeight="1" spans="1:8">
      <c r="A244" s="18">
        <v>242</v>
      </c>
      <c r="B244" s="18" t="s">
        <v>570</v>
      </c>
      <c r="C244" s="18" t="s">
        <v>340</v>
      </c>
      <c r="D244" s="18">
        <v>610</v>
      </c>
      <c r="E244" s="18">
        <v>345</v>
      </c>
      <c r="F244" s="18">
        <v>100</v>
      </c>
      <c r="G244" s="18">
        <f>+E244*F244</f>
        <v>34500</v>
      </c>
      <c r="H244" s="32"/>
    </row>
    <row r="245" s="4" customFormat="1" ht="28" customHeight="1" spans="1:13">
      <c r="A245" s="18">
        <v>243</v>
      </c>
      <c r="B245" s="18" t="s">
        <v>571</v>
      </c>
      <c r="C245" s="18" t="s">
        <v>340</v>
      </c>
      <c r="D245" s="18">
        <v>390</v>
      </c>
      <c r="E245" s="18">
        <v>208</v>
      </c>
      <c r="F245" s="18">
        <v>100</v>
      </c>
      <c r="G245" s="18">
        <f t="shared" si="9"/>
        <v>20800</v>
      </c>
      <c r="H245" s="18"/>
      <c r="M245" s="7"/>
    </row>
    <row r="246" s="44" customFormat="1" ht="28" customHeight="1" spans="1:8">
      <c r="A246" s="18">
        <v>244</v>
      </c>
      <c r="B246" s="18" t="s">
        <v>342</v>
      </c>
      <c r="C246" s="18" t="s">
        <v>340</v>
      </c>
      <c r="D246" s="18">
        <v>158</v>
      </c>
      <c r="E246" s="18">
        <v>120</v>
      </c>
      <c r="F246" s="18">
        <v>100</v>
      </c>
      <c r="G246" s="18">
        <f t="shared" ref="G246:G253" si="10">E246*F246</f>
        <v>12000</v>
      </c>
      <c r="H246" s="32"/>
    </row>
    <row r="247" s="44" customFormat="1" ht="28" customHeight="1" spans="1:8">
      <c r="A247" s="18">
        <v>245</v>
      </c>
      <c r="B247" s="18" t="s">
        <v>339</v>
      </c>
      <c r="C247" s="18" t="s">
        <v>340</v>
      </c>
      <c r="D247" s="18">
        <v>35</v>
      </c>
      <c r="E247" s="18">
        <v>25</v>
      </c>
      <c r="F247" s="18">
        <v>100</v>
      </c>
      <c r="G247" s="18">
        <f t="shared" si="10"/>
        <v>2500</v>
      </c>
      <c r="H247" s="32"/>
    </row>
    <row r="248" s="44" customFormat="1" ht="28" customHeight="1" spans="1:8">
      <c r="A248" s="18">
        <v>246</v>
      </c>
      <c r="B248" s="18" t="s">
        <v>572</v>
      </c>
      <c r="C248" s="18" t="s">
        <v>573</v>
      </c>
      <c r="D248" s="18">
        <v>16</v>
      </c>
      <c r="E248" s="18">
        <v>12</v>
      </c>
      <c r="F248" s="18">
        <v>100</v>
      </c>
      <c r="G248" s="18">
        <f t="shared" si="10"/>
        <v>1200</v>
      </c>
      <c r="H248" s="32"/>
    </row>
    <row r="249" s="44" customFormat="1" ht="28" customHeight="1" spans="1:8">
      <c r="A249" s="18">
        <v>247</v>
      </c>
      <c r="B249" s="18" t="s">
        <v>574</v>
      </c>
      <c r="C249" s="18" t="s">
        <v>575</v>
      </c>
      <c r="D249" s="18">
        <v>125</v>
      </c>
      <c r="E249" s="18">
        <v>101</v>
      </c>
      <c r="F249" s="18">
        <v>100</v>
      </c>
      <c r="G249" s="18">
        <f t="shared" si="10"/>
        <v>10100</v>
      </c>
      <c r="H249" s="32"/>
    </row>
    <row r="250" s="44" customFormat="1" ht="28" customHeight="1" spans="1:8">
      <c r="A250" s="18">
        <v>248</v>
      </c>
      <c r="B250" s="18" t="s">
        <v>576</v>
      </c>
      <c r="C250" s="18" t="s">
        <v>577</v>
      </c>
      <c r="D250" s="18">
        <v>21</v>
      </c>
      <c r="E250" s="18">
        <v>10</v>
      </c>
      <c r="F250" s="18">
        <v>100</v>
      </c>
      <c r="G250" s="18">
        <f t="shared" si="10"/>
        <v>1000</v>
      </c>
      <c r="H250" s="32"/>
    </row>
    <row r="251" s="44" customFormat="1" ht="28" customHeight="1" spans="1:8">
      <c r="A251" s="18">
        <v>249</v>
      </c>
      <c r="B251" s="18" t="s">
        <v>578</v>
      </c>
      <c r="C251" s="18" t="s">
        <v>579</v>
      </c>
      <c r="D251" s="18">
        <v>120</v>
      </c>
      <c r="E251" s="18">
        <v>82</v>
      </c>
      <c r="F251" s="18">
        <v>100</v>
      </c>
      <c r="G251" s="18">
        <f t="shared" si="10"/>
        <v>8200</v>
      </c>
      <c r="H251" s="32"/>
    </row>
    <row r="252" s="44" customFormat="1" ht="28" customHeight="1" spans="1:8">
      <c r="A252" s="18">
        <v>250</v>
      </c>
      <c r="B252" s="18" t="s">
        <v>580</v>
      </c>
      <c r="C252" s="18" t="s">
        <v>577</v>
      </c>
      <c r="D252" s="18">
        <v>20</v>
      </c>
      <c r="E252" s="18">
        <v>20</v>
      </c>
      <c r="F252" s="18">
        <v>100</v>
      </c>
      <c r="G252" s="18">
        <f t="shared" si="10"/>
        <v>2000</v>
      </c>
      <c r="H252" s="32"/>
    </row>
    <row r="253" s="44" customFormat="1" ht="28" customHeight="1" spans="1:8">
      <c r="A253" s="18">
        <v>251</v>
      </c>
      <c r="B253" s="18" t="s">
        <v>581</v>
      </c>
      <c r="C253" s="18" t="s">
        <v>582</v>
      </c>
      <c r="D253" s="18">
        <v>6</v>
      </c>
      <c r="E253" s="20">
        <v>6</v>
      </c>
      <c r="F253" s="20">
        <v>100</v>
      </c>
      <c r="G253" s="20">
        <f t="shared" si="10"/>
        <v>600</v>
      </c>
      <c r="H253" s="32"/>
    </row>
    <row r="254" ht="28" customHeight="1" spans="1:8">
      <c r="A254" s="18">
        <v>252</v>
      </c>
      <c r="B254" s="18" t="s">
        <v>343</v>
      </c>
      <c r="C254" s="18" t="s">
        <v>344</v>
      </c>
      <c r="D254" s="18">
        <v>12</v>
      </c>
      <c r="E254" s="18">
        <v>11</v>
      </c>
      <c r="F254" s="18">
        <v>100</v>
      </c>
      <c r="G254" s="18">
        <f t="shared" ref="G254:G272" si="11">F254*E254</f>
        <v>1100</v>
      </c>
      <c r="H254" s="13" t="s">
        <v>583</v>
      </c>
    </row>
    <row r="255" ht="28" customHeight="1" spans="1:8">
      <c r="A255" s="18">
        <v>253</v>
      </c>
      <c r="B255" s="18" t="s">
        <v>584</v>
      </c>
      <c r="C255" s="18" t="s">
        <v>585</v>
      </c>
      <c r="D255" s="18">
        <v>7</v>
      </c>
      <c r="E255" s="18">
        <v>6</v>
      </c>
      <c r="F255" s="18">
        <v>100</v>
      </c>
      <c r="G255" s="18">
        <f t="shared" si="11"/>
        <v>600</v>
      </c>
      <c r="H255" s="32"/>
    </row>
    <row r="256" ht="28" customHeight="1" spans="1:8">
      <c r="A256" s="18">
        <v>254</v>
      </c>
      <c r="B256" s="18" t="s">
        <v>348</v>
      </c>
      <c r="C256" s="18" t="s">
        <v>349</v>
      </c>
      <c r="D256" s="18">
        <v>24</v>
      </c>
      <c r="E256" s="18">
        <v>20</v>
      </c>
      <c r="F256" s="18">
        <v>100</v>
      </c>
      <c r="G256" s="18">
        <f t="shared" si="11"/>
        <v>2000</v>
      </c>
      <c r="H256" s="32"/>
    </row>
    <row r="257" ht="28" customHeight="1" spans="1:8">
      <c r="A257" s="18">
        <v>255</v>
      </c>
      <c r="B257" s="18" t="s">
        <v>350</v>
      </c>
      <c r="C257" s="18" t="s">
        <v>351</v>
      </c>
      <c r="D257" s="18">
        <v>11</v>
      </c>
      <c r="E257" s="18">
        <v>8</v>
      </c>
      <c r="F257" s="18">
        <v>100</v>
      </c>
      <c r="G257" s="18">
        <f t="shared" si="11"/>
        <v>800</v>
      </c>
      <c r="H257" s="32"/>
    </row>
    <row r="258" ht="28" customHeight="1" spans="1:8">
      <c r="A258" s="18">
        <v>256</v>
      </c>
      <c r="B258" s="18" t="s">
        <v>352</v>
      </c>
      <c r="C258" s="18" t="s">
        <v>353</v>
      </c>
      <c r="D258" s="18">
        <v>56</v>
      </c>
      <c r="E258" s="18">
        <v>47</v>
      </c>
      <c r="F258" s="18">
        <v>100</v>
      </c>
      <c r="G258" s="18">
        <f t="shared" si="11"/>
        <v>4700</v>
      </c>
      <c r="H258" s="32"/>
    </row>
    <row r="259" ht="28" customHeight="1" spans="1:8">
      <c r="A259" s="18">
        <v>257</v>
      </c>
      <c r="B259" s="18" t="s">
        <v>586</v>
      </c>
      <c r="C259" s="18" t="s">
        <v>587</v>
      </c>
      <c r="D259" s="18">
        <v>8</v>
      </c>
      <c r="E259" s="18">
        <v>4</v>
      </c>
      <c r="F259" s="18">
        <v>100</v>
      </c>
      <c r="G259" s="18">
        <f t="shared" si="11"/>
        <v>400</v>
      </c>
      <c r="H259" s="32"/>
    </row>
    <row r="260" ht="28" customHeight="1" spans="1:8">
      <c r="A260" s="18">
        <v>258</v>
      </c>
      <c r="B260" s="18" t="s">
        <v>588</v>
      </c>
      <c r="C260" s="18" t="s">
        <v>589</v>
      </c>
      <c r="D260" s="18">
        <v>27</v>
      </c>
      <c r="E260" s="18">
        <v>20</v>
      </c>
      <c r="F260" s="18">
        <v>100</v>
      </c>
      <c r="G260" s="18">
        <f t="shared" si="11"/>
        <v>2000</v>
      </c>
      <c r="H260" s="17"/>
    </row>
    <row r="261" ht="25" customHeight="1" spans="1:8">
      <c r="A261" s="18">
        <v>259</v>
      </c>
      <c r="B261" s="56" t="s">
        <v>354</v>
      </c>
      <c r="C261" s="57" t="s">
        <v>355</v>
      </c>
      <c r="D261" s="57">
        <v>105</v>
      </c>
      <c r="E261" s="57">
        <v>92</v>
      </c>
      <c r="F261" s="57">
        <v>100</v>
      </c>
      <c r="G261" s="58">
        <f t="shared" si="11"/>
        <v>9200</v>
      </c>
      <c r="H261" s="21" t="s">
        <v>590</v>
      </c>
    </row>
    <row r="262" ht="25" customHeight="1" spans="1:8">
      <c r="A262" s="18">
        <v>260</v>
      </c>
      <c r="B262" s="59" t="s">
        <v>591</v>
      </c>
      <c r="C262" s="57" t="s">
        <v>355</v>
      </c>
      <c r="D262" s="57">
        <v>5</v>
      </c>
      <c r="E262" s="57">
        <v>4</v>
      </c>
      <c r="F262" s="57">
        <v>100</v>
      </c>
      <c r="G262" s="58">
        <f t="shared" si="11"/>
        <v>400</v>
      </c>
      <c r="H262" s="21"/>
    </row>
    <row r="263" ht="25" customHeight="1" spans="1:8">
      <c r="A263" s="18">
        <v>261</v>
      </c>
      <c r="B263" s="59" t="s">
        <v>592</v>
      </c>
      <c r="C263" s="57" t="s">
        <v>593</v>
      </c>
      <c r="D263" s="57">
        <v>50</v>
      </c>
      <c r="E263" s="57">
        <v>39</v>
      </c>
      <c r="F263" s="57">
        <v>100</v>
      </c>
      <c r="G263" s="58">
        <f t="shared" si="11"/>
        <v>3900</v>
      </c>
      <c r="H263" s="21"/>
    </row>
    <row r="264" ht="25" customHeight="1" spans="1:8">
      <c r="A264" s="18">
        <v>262</v>
      </c>
      <c r="B264" s="59" t="s">
        <v>594</v>
      </c>
      <c r="C264" s="57" t="s">
        <v>593</v>
      </c>
      <c r="D264" s="57">
        <v>15</v>
      </c>
      <c r="E264" s="57">
        <v>8</v>
      </c>
      <c r="F264" s="57">
        <v>100</v>
      </c>
      <c r="G264" s="58">
        <f t="shared" si="11"/>
        <v>800</v>
      </c>
      <c r="H264" s="21"/>
    </row>
    <row r="265" ht="25" customHeight="1" spans="1:8">
      <c r="A265" s="18">
        <v>263</v>
      </c>
      <c r="B265" s="59" t="s">
        <v>358</v>
      </c>
      <c r="C265" s="57" t="s">
        <v>359</v>
      </c>
      <c r="D265" s="57">
        <v>510</v>
      </c>
      <c r="E265" s="57">
        <v>323</v>
      </c>
      <c r="F265" s="57">
        <v>100</v>
      </c>
      <c r="G265" s="58">
        <f t="shared" si="11"/>
        <v>32300</v>
      </c>
      <c r="H265" s="21"/>
    </row>
    <row r="266" ht="25" customHeight="1" spans="1:8">
      <c r="A266" s="18">
        <v>264</v>
      </c>
      <c r="B266" s="59" t="s">
        <v>360</v>
      </c>
      <c r="C266" s="57" t="s">
        <v>361</v>
      </c>
      <c r="D266" s="57">
        <v>8</v>
      </c>
      <c r="E266" s="57">
        <v>7</v>
      </c>
      <c r="F266" s="57">
        <v>100</v>
      </c>
      <c r="G266" s="58">
        <f t="shared" si="11"/>
        <v>700</v>
      </c>
      <c r="H266" s="21"/>
    </row>
    <row r="267" ht="25" customHeight="1" spans="1:8">
      <c r="A267" s="18">
        <v>265</v>
      </c>
      <c r="B267" s="59" t="s">
        <v>595</v>
      </c>
      <c r="C267" s="57" t="s">
        <v>363</v>
      </c>
      <c r="D267" s="57">
        <v>19</v>
      </c>
      <c r="E267" s="57">
        <v>15</v>
      </c>
      <c r="F267" s="57">
        <v>100</v>
      </c>
      <c r="G267" s="58">
        <f t="shared" si="11"/>
        <v>1500</v>
      </c>
      <c r="H267" s="21"/>
    </row>
    <row r="268" ht="25" customHeight="1" spans="1:8">
      <c r="A268" s="18">
        <v>266</v>
      </c>
      <c r="B268" s="59" t="s">
        <v>362</v>
      </c>
      <c r="C268" s="57" t="s">
        <v>363</v>
      </c>
      <c r="D268" s="57">
        <v>8</v>
      </c>
      <c r="E268" s="57">
        <v>5</v>
      </c>
      <c r="F268" s="57">
        <v>100</v>
      </c>
      <c r="G268" s="58">
        <f t="shared" si="11"/>
        <v>500</v>
      </c>
      <c r="H268" s="21"/>
    </row>
    <row r="269" ht="25" customHeight="1" spans="1:8">
      <c r="A269" s="18">
        <v>267</v>
      </c>
      <c r="B269" s="59" t="s">
        <v>596</v>
      </c>
      <c r="C269" s="57" t="s">
        <v>597</v>
      </c>
      <c r="D269" s="57">
        <v>12</v>
      </c>
      <c r="E269" s="57">
        <v>9</v>
      </c>
      <c r="F269" s="57">
        <v>100</v>
      </c>
      <c r="G269" s="58">
        <f t="shared" si="11"/>
        <v>900</v>
      </c>
      <c r="H269" s="21"/>
    </row>
    <row r="270" ht="25" customHeight="1" spans="1:8">
      <c r="A270" s="18">
        <v>268</v>
      </c>
      <c r="B270" s="60" t="s">
        <v>598</v>
      </c>
      <c r="C270" s="57" t="s">
        <v>599</v>
      </c>
      <c r="D270" s="57">
        <v>36</v>
      </c>
      <c r="E270" s="57">
        <v>33</v>
      </c>
      <c r="F270" s="57">
        <v>100</v>
      </c>
      <c r="G270" s="58">
        <f t="shared" si="11"/>
        <v>3300</v>
      </c>
      <c r="H270" s="21"/>
    </row>
    <row r="271" ht="25" customHeight="1" spans="1:8">
      <c r="A271" s="18">
        <v>269</v>
      </c>
      <c r="B271" s="60" t="s">
        <v>600</v>
      </c>
      <c r="C271" s="57" t="s">
        <v>599</v>
      </c>
      <c r="D271" s="57">
        <v>11</v>
      </c>
      <c r="E271" s="57">
        <v>9</v>
      </c>
      <c r="F271" s="57">
        <v>100</v>
      </c>
      <c r="G271" s="58">
        <f t="shared" si="11"/>
        <v>900</v>
      </c>
      <c r="H271" s="21"/>
    </row>
    <row r="272" ht="25" customHeight="1" spans="1:8">
      <c r="A272" s="18">
        <v>270</v>
      </c>
      <c r="B272" s="60" t="s">
        <v>601</v>
      </c>
      <c r="C272" s="57" t="s">
        <v>361</v>
      </c>
      <c r="D272" s="57">
        <v>11</v>
      </c>
      <c r="E272" s="57">
        <v>10</v>
      </c>
      <c r="F272" s="57">
        <v>100</v>
      </c>
      <c r="G272" s="58">
        <f t="shared" si="11"/>
        <v>1000</v>
      </c>
      <c r="H272" s="21"/>
    </row>
    <row r="273" ht="25" customHeight="1" spans="1:8">
      <c r="A273" s="18">
        <v>271</v>
      </c>
      <c r="B273" s="59" t="s">
        <v>602</v>
      </c>
      <c r="C273" s="57" t="s">
        <v>603</v>
      </c>
      <c r="D273" s="61">
        <v>89</v>
      </c>
      <c r="E273" s="61">
        <v>59</v>
      </c>
      <c r="F273" s="57">
        <v>100</v>
      </c>
      <c r="G273" s="62">
        <f t="shared" ref="G273:G302" si="12">E273*F273</f>
        <v>5900</v>
      </c>
      <c r="H273" s="21"/>
    </row>
    <row r="274" ht="25" customHeight="1" spans="1:8">
      <c r="A274" s="18">
        <v>272</v>
      </c>
      <c r="B274" s="59" t="s">
        <v>604</v>
      </c>
      <c r="C274" s="57" t="s">
        <v>603</v>
      </c>
      <c r="D274" s="61">
        <v>60</v>
      </c>
      <c r="E274" s="61">
        <v>45</v>
      </c>
      <c r="F274" s="57">
        <v>100</v>
      </c>
      <c r="G274" s="62">
        <f t="shared" si="12"/>
        <v>4500</v>
      </c>
      <c r="H274" s="21"/>
    </row>
    <row r="275" ht="25" customHeight="1" spans="1:8">
      <c r="A275" s="18">
        <v>273</v>
      </c>
      <c r="B275" s="59" t="s">
        <v>605</v>
      </c>
      <c r="C275" s="57" t="s">
        <v>606</v>
      </c>
      <c r="D275" s="61">
        <v>16</v>
      </c>
      <c r="E275" s="61">
        <v>10</v>
      </c>
      <c r="F275" s="57">
        <v>100</v>
      </c>
      <c r="G275" s="62">
        <f t="shared" si="12"/>
        <v>1000</v>
      </c>
      <c r="H275" s="21"/>
    </row>
    <row r="276" ht="25" customHeight="1" spans="1:8">
      <c r="A276" s="18">
        <v>274</v>
      </c>
      <c r="B276" s="59" t="s">
        <v>607</v>
      </c>
      <c r="C276" s="57" t="s">
        <v>608</v>
      </c>
      <c r="D276" s="61">
        <v>120</v>
      </c>
      <c r="E276" s="61">
        <v>85</v>
      </c>
      <c r="F276" s="57">
        <v>100</v>
      </c>
      <c r="G276" s="62">
        <f t="shared" si="12"/>
        <v>8500</v>
      </c>
      <c r="H276" s="21"/>
    </row>
    <row r="277" ht="25" customHeight="1" spans="1:8">
      <c r="A277" s="18">
        <v>275</v>
      </c>
      <c r="B277" s="59" t="s">
        <v>609</v>
      </c>
      <c r="C277" s="57" t="s">
        <v>608</v>
      </c>
      <c r="D277" s="61">
        <v>11</v>
      </c>
      <c r="E277" s="61">
        <v>11</v>
      </c>
      <c r="F277" s="57">
        <v>100</v>
      </c>
      <c r="G277" s="62">
        <f t="shared" si="12"/>
        <v>1100</v>
      </c>
      <c r="H277" s="21"/>
    </row>
    <row r="278" ht="25" customHeight="1" spans="1:8">
      <c r="A278" s="18">
        <v>276</v>
      </c>
      <c r="B278" s="59" t="s">
        <v>610</v>
      </c>
      <c r="C278" s="57" t="s">
        <v>606</v>
      </c>
      <c r="D278" s="61">
        <v>6</v>
      </c>
      <c r="E278" s="61">
        <v>4</v>
      </c>
      <c r="F278" s="57">
        <v>100</v>
      </c>
      <c r="G278" s="62">
        <f t="shared" si="12"/>
        <v>400</v>
      </c>
      <c r="H278" s="21"/>
    </row>
    <row r="279" ht="25" customHeight="1" spans="1:8">
      <c r="A279" s="18">
        <v>277</v>
      </c>
      <c r="B279" s="59" t="s">
        <v>611</v>
      </c>
      <c r="C279" s="57" t="s">
        <v>606</v>
      </c>
      <c r="D279" s="61">
        <v>17</v>
      </c>
      <c r="E279" s="61">
        <v>13</v>
      </c>
      <c r="F279" s="57">
        <v>100</v>
      </c>
      <c r="G279" s="62">
        <f t="shared" si="12"/>
        <v>1300</v>
      </c>
      <c r="H279" s="21"/>
    </row>
    <row r="280" ht="25" customHeight="1" spans="1:8">
      <c r="A280" s="18">
        <v>278</v>
      </c>
      <c r="B280" s="59" t="s">
        <v>612</v>
      </c>
      <c r="C280" s="57" t="s">
        <v>377</v>
      </c>
      <c r="D280" s="61">
        <v>75</v>
      </c>
      <c r="E280" s="61">
        <v>65</v>
      </c>
      <c r="F280" s="57">
        <v>100</v>
      </c>
      <c r="G280" s="62">
        <f t="shared" si="12"/>
        <v>6500</v>
      </c>
      <c r="H280" s="21"/>
    </row>
    <row r="281" ht="25" customHeight="1" spans="1:8">
      <c r="A281" s="18">
        <v>279</v>
      </c>
      <c r="B281" s="59" t="s">
        <v>613</v>
      </c>
      <c r="C281" s="57" t="s">
        <v>377</v>
      </c>
      <c r="D281" s="61">
        <v>110</v>
      </c>
      <c r="E281" s="61">
        <v>82</v>
      </c>
      <c r="F281" s="57">
        <v>100</v>
      </c>
      <c r="G281" s="62">
        <f t="shared" si="12"/>
        <v>8200</v>
      </c>
      <c r="H281" s="21"/>
    </row>
    <row r="282" ht="25" customHeight="1" spans="1:8">
      <c r="A282" s="18">
        <v>280</v>
      </c>
      <c r="B282" s="59" t="s">
        <v>376</v>
      </c>
      <c r="C282" s="57" t="s">
        <v>377</v>
      </c>
      <c r="D282" s="61">
        <v>216</v>
      </c>
      <c r="E282" s="61">
        <v>186</v>
      </c>
      <c r="F282" s="57">
        <v>100</v>
      </c>
      <c r="G282" s="62">
        <f t="shared" si="12"/>
        <v>18600</v>
      </c>
      <c r="H282" s="21"/>
    </row>
    <row r="283" ht="25" customHeight="1" spans="1:8">
      <c r="A283" s="18">
        <v>281</v>
      </c>
      <c r="B283" s="59" t="s">
        <v>614</v>
      </c>
      <c r="C283" s="57" t="s">
        <v>615</v>
      </c>
      <c r="D283" s="61">
        <v>15</v>
      </c>
      <c r="E283" s="61">
        <v>10</v>
      </c>
      <c r="F283" s="57">
        <v>100</v>
      </c>
      <c r="G283" s="62">
        <f t="shared" si="12"/>
        <v>1000</v>
      </c>
      <c r="H283" s="21"/>
    </row>
    <row r="284" ht="25" customHeight="1" spans="1:8">
      <c r="A284" s="18">
        <v>282</v>
      </c>
      <c r="B284" s="59" t="s">
        <v>616</v>
      </c>
      <c r="C284" s="57" t="s">
        <v>603</v>
      </c>
      <c r="D284" s="61">
        <v>30</v>
      </c>
      <c r="E284" s="61">
        <v>23</v>
      </c>
      <c r="F284" s="57">
        <v>100</v>
      </c>
      <c r="G284" s="62">
        <f t="shared" si="12"/>
        <v>2300</v>
      </c>
      <c r="H284" s="21"/>
    </row>
    <row r="285" ht="25" customHeight="1" spans="1:8">
      <c r="A285" s="18">
        <v>283</v>
      </c>
      <c r="B285" s="61" t="s">
        <v>617</v>
      </c>
      <c r="C285" s="61" t="s">
        <v>377</v>
      </c>
      <c r="D285" s="61">
        <v>55</v>
      </c>
      <c r="E285" s="61">
        <v>40</v>
      </c>
      <c r="F285" s="57">
        <v>100</v>
      </c>
      <c r="G285" s="62">
        <f t="shared" si="12"/>
        <v>4000</v>
      </c>
      <c r="H285" s="21"/>
    </row>
    <row r="286" ht="25" customHeight="1" spans="1:8">
      <c r="A286" s="18">
        <v>284</v>
      </c>
      <c r="B286" s="63" t="s">
        <v>618</v>
      </c>
      <c r="C286" s="57" t="s">
        <v>615</v>
      </c>
      <c r="D286" s="61">
        <v>66</v>
      </c>
      <c r="E286" s="61">
        <v>53</v>
      </c>
      <c r="F286" s="57">
        <v>100</v>
      </c>
      <c r="G286" s="62">
        <f t="shared" si="12"/>
        <v>5300</v>
      </c>
      <c r="H286" s="21"/>
    </row>
    <row r="287" ht="25" customHeight="1" spans="1:8">
      <c r="A287" s="18">
        <v>285</v>
      </c>
      <c r="B287" s="64" t="s">
        <v>619</v>
      </c>
      <c r="C287" s="64" t="s">
        <v>620</v>
      </c>
      <c r="D287" s="64">
        <v>201</v>
      </c>
      <c r="E287" s="64">
        <v>181</v>
      </c>
      <c r="F287" s="64">
        <v>100</v>
      </c>
      <c r="G287" s="58">
        <f t="shared" si="12"/>
        <v>18100</v>
      </c>
      <c r="H287" s="21"/>
    </row>
    <row r="288" ht="25" customHeight="1" spans="1:8">
      <c r="A288" s="18">
        <v>286</v>
      </c>
      <c r="B288" s="64" t="s">
        <v>621</v>
      </c>
      <c r="C288" s="64" t="s">
        <v>622</v>
      </c>
      <c r="D288" s="64">
        <v>110</v>
      </c>
      <c r="E288" s="64">
        <v>90</v>
      </c>
      <c r="F288" s="64">
        <v>100</v>
      </c>
      <c r="G288" s="58">
        <f t="shared" si="12"/>
        <v>9000</v>
      </c>
      <c r="H288" s="21"/>
    </row>
    <row r="289" ht="25" customHeight="1" spans="1:8">
      <c r="A289" s="18">
        <v>287</v>
      </c>
      <c r="B289" s="64" t="s">
        <v>623</v>
      </c>
      <c r="C289" s="64" t="s">
        <v>622</v>
      </c>
      <c r="D289" s="64">
        <v>56</v>
      </c>
      <c r="E289" s="64">
        <v>40</v>
      </c>
      <c r="F289" s="64">
        <v>100</v>
      </c>
      <c r="G289" s="58">
        <f t="shared" si="12"/>
        <v>4000</v>
      </c>
      <c r="H289" s="21"/>
    </row>
    <row r="290" ht="25" customHeight="1" spans="1:8">
      <c r="A290" s="18">
        <v>288</v>
      </c>
      <c r="B290" s="64" t="s">
        <v>624</v>
      </c>
      <c r="C290" s="64" t="s">
        <v>625</v>
      </c>
      <c r="D290" s="64">
        <v>210</v>
      </c>
      <c r="E290" s="64">
        <v>120</v>
      </c>
      <c r="F290" s="64">
        <v>100</v>
      </c>
      <c r="G290" s="58">
        <f t="shared" si="12"/>
        <v>12000</v>
      </c>
      <c r="H290" s="21"/>
    </row>
    <row r="291" ht="25" customHeight="1" spans="1:8">
      <c r="A291" s="18">
        <v>289</v>
      </c>
      <c r="B291" s="64" t="s">
        <v>626</v>
      </c>
      <c r="C291" s="64" t="s">
        <v>620</v>
      </c>
      <c r="D291" s="64">
        <v>80</v>
      </c>
      <c r="E291" s="64">
        <v>45</v>
      </c>
      <c r="F291" s="64">
        <v>100</v>
      </c>
      <c r="G291" s="58">
        <f t="shared" si="12"/>
        <v>4500</v>
      </c>
      <c r="H291" s="21"/>
    </row>
    <row r="292" ht="25" customHeight="1" spans="1:8">
      <c r="A292" s="18">
        <v>290</v>
      </c>
      <c r="B292" s="64" t="s">
        <v>627</v>
      </c>
      <c r="C292" s="64" t="s">
        <v>620</v>
      </c>
      <c r="D292" s="64">
        <v>45</v>
      </c>
      <c r="E292" s="64">
        <v>30</v>
      </c>
      <c r="F292" s="64">
        <v>100</v>
      </c>
      <c r="G292" s="58">
        <f t="shared" si="12"/>
        <v>3000</v>
      </c>
      <c r="H292" s="21"/>
    </row>
    <row r="293" ht="25" customHeight="1" spans="1:8">
      <c r="A293" s="18">
        <v>291</v>
      </c>
      <c r="B293" s="64" t="s">
        <v>628</v>
      </c>
      <c r="C293" s="64" t="s">
        <v>629</v>
      </c>
      <c r="D293" s="64">
        <v>51</v>
      </c>
      <c r="E293" s="64">
        <v>41</v>
      </c>
      <c r="F293" s="64">
        <v>100</v>
      </c>
      <c r="G293" s="58">
        <f t="shared" si="12"/>
        <v>4100</v>
      </c>
      <c r="H293" s="21"/>
    </row>
    <row r="294" ht="25" customHeight="1" spans="1:8">
      <c r="A294" s="18">
        <v>292</v>
      </c>
      <c r="B294" s="64" t="s">
        <v>630</v>
      </c>
      <c r="C294" s="64" t="s">
        <v>629</v>
      </c>
      <c r="D294" s="64">
        <v>12</v>
      </c>
      <c r="E294" s="64">
        <v>8</v>
      </c>
      <c r="F294" s="64">
        <v>100</v>
      </c>
      <c r="G294" s="58">
        <f t="shared" si="12"/>
        <v>800</v>
      </c>
      <c r="H294" s="21"/>
    </row>
    <row r="295" ht="25" customHeight="1" spans="1:8">
      <c r="A295" s="18">
        <v>293</v>
      </c>
      <c r="B295" s="64" t="s">
        <v>631</v>
      </c>
      <c r="C295" s="64" t="s">
        <v>629</v>
      </c>
      <c r="D295" s="64">
        <v>101</v>
      </c>
      <c r="E295" s="64">
        <v>78</v>
      </c>
      <c r="F295" s="64">
        <v>100</v>
      </c>
      <c r="G295" s="58">
        <f t="shared" si="12"/>
        <v>7800</v>
      </c>
      <c r="H295" s="21"/>
    </row>
    <row r="296" ht="25" customHeight="1" spans="1:8">
      <c r="A296" s="18">
        <v>294</v>
      </c>
      <c r="B296" s="64" t="s">
        <v>632</v>
      </c>
      <c r="C296" s="64" t="s">
        <v>622</v>
      </c>
      <c r="D296" s="64">
        <v>215</v>
      </c>
      <c r="E296" s="64">
        <v>136</v>
      </c>
      <c r="F296" s="64">
        <v>100</v>
      </c>
      <c r="G296" s="58">
        <f t="shared" si="12"/>
        <v>13600</v>
      </c>
      <c r="H296" s="21"/>
    </row>
    <row r="297" ht="25" customHeight="1" spans="1:8">
      <c r="A297" s="18">
        <v>295</v>
      </c>
      <c r="B297" s="64" t="s">
        <v>633</v>
      </c>
      <c r="C297" s="64" t="s">
        <v>634</v>
      </c>
      <c r="D297" s="64">
        <v>192</v>
      </c>
      <c r="E297" s="64">
        <v>161</v>
      </c>
      <c r="F297" s="64">
        <v>100</v>
      </c>
      <c r="G297" s="58">
        <f t="shared" si="12"/>
        <v>16100</v>
      </c>
      <c r="H297" s="21"/>
    </row>
    <row r="298" ht="25" customHeight="1" spans="1:8">
      <c r="A298" s="18">
        <v>296</v>
      </c>
      <c r="B298" s="64" t="s">
        <v>635</v>
      </c>
      <c r="C298" s="64" t="s">
        <v>634</v>
      </c>
      <c r="D298" s="64">
        <v>26</v>
      </c>
      <c r="E298" s="64">
        <v>23</v>
      </c>
      <c r="F298" s="64">
        <v>100</v>
      </c>
      <c r="G298" s="58">
        <f t="shared" si="12"/>
        <v>2300</v>
      </c>
      <c r="H298" s="21"/>
    </row>
    <row r="299" ht="25" customHeight="1" spans="1:8">
      <c r="A299" s="18">
        <v>297</v>
      </c>
      <c r="B299" s="64" t="s">
        <v>636</v>
      </c>
      <c r="C299" s="64" t="s">
        <v>637</v>
      </c>
      <c r="D299" s="64">
        <v>28</v>
      </c>
      <c r="E299" s="64">
        <v>27</v>
      </c>
      <c r="F299" s="64">
        <v>100</v>
      </c>
      <c r="G299" s="58">
        <f t="shared" si="12"/>
        <v>2700</v>
      </c>
      <c r="H299" s="21"/>
    </row>
    <row r="300" ht="25" customHeight="1" spans="1:8">
      <c r="A300" s="18">
        <v>298</v>
      </c>
      <c r="B300" s="64" t="s">
        <v>638</v>
      </c>
      <c r="C300" s="64" t="s">
        <v>637</v>
      </c>
      <c r="D300" s="64">
        <v>52</v>
      </c>
      <c r="E300" s="64">
        <v>28</v>
      </c>
      <c r="F300" s="64">
        <v>100</v>
      </c>
      <c r="G300" s="58">
        <f t="shared" si="12"/>
        <v>2800</v>
      </c>
      <c r="H300" s="21"/>
    </row>
    <row r="301" ht="25" customHeight="1" spans="1:8">
      <c r="A301" s="18">
        <v>299</v>
      </c>
      <c r="B301" s="64" t="s">
        <v>639</v>
      </c>
      <c r="C301" s="64" t="s">
        <v>637</v>
      </c>
      <c r="D301" s="64">
        <v>18</v>
      </c>
      <c r="E301" s="64">
        <v>18</v>
      </c>
      <c r="F301" s="64">
        <v>100</v>
      </c>
      <c r="G301" s="58">
        <f t="shared" si="12"/>
        <v>1800</v>
      </c>
      <c r="H301" s="21"/>
    </row>
    <row r="302" ht="25" customHeight="1" spans="1:8">
      <c r="A302" s="18">
        <v>300</v>
      </c>
      <c r="B302" s="64" t="s">
        <v>640</v>
      </c>
      <c r="C302" s="64" t="s">
        <v>622</v>
      </c>
      <c r="D302" s="64">
        <v>10</v>
      </c>
      <c r="E302" s="64">
        <v>8</v>
      </c>
      <c r="F302" s="64">
        <v>100</v>
      </c>
      <c r="G302" s="58">
        <f t="shared" si="12"/>
        <v>800</v>
      </c>
      <c r="H302" s="21"/>
    </row>
    <row r="303" ht="25" customHeight="1" spans="1:8">
      <c r="A303" s="18">
        <v>301</v>
      </c>
      <c r="B303" s="64" t="s">
        <v>641</v>
      </c>
      <c r="C303" s="64" t="s">
        <v>642</v>
      </c>
      <c r="D303" s="61">
        <v>26</v>
      </c>
      <c r="E303" s="61">
        <v>12</v>
      </c>
      <c r="F303" s="61">
        <v>100</v>
      </c>
      <c r="G303" s="65">
        <v>1200</v>
      </c>
      <c r="H303" s="21"/>
    </row>
    <row r="304" ht="25" customHeight="1" spans="1:8">
      <c r="A304" s="18">
        <v>302</v>
      </c>
      <c r="B304" s="64" t="s">
        <v>643</v>
      </c>
      <c r="C304" s="64" t="s">
        <v>644</v>
      </c>
      <c r="D304" s="61">
        <v>86</v>
      </c>
      <c r="E304" s="61">
        <v>76</v>
      </c>
      <c r="F304" s="61">
        <v>100</v>
      </c>
      <c r="G304" s="65">
        <v>7600</v>
      </c>
      <c r="H304" s="21"/>
    </row>
    <row r="305" ht="25" customHeight="1" spans="1:8">
      <c r="A305" s="18">
        <v>303</v>
      </c>
      <c r="B305" s="64" t="s">
        <v>645</v>
      </c>
      <c r="C305" s="64" t="s">
        <v>644</v>
      </c>
      <c r="D305" s="61">
        <v>72</v>
      </c>
      <c r="E305" s="61">
        <v>59</v>
      </c>
      <c r="F305" s="61">
        <v>100</v>
      </c>
      <c r="G305" s="65">
        <v>5900</v>
      </c>
      <c r="H305" s="21"/>
    </row>
    <row r="306" ht="25" customHeight="1" spans="1:8">
      <c r="A306" s="18">
        <v>304</v>
      </c>
      <c r="B306" s="64" t="s">
        <v>646</v>
      </c>
      <c r="C306" s="64" t="s">
        <v>647</v>
      </c>
      <c r="D306" s="61">
        <v>270</v>
      </c>
      <c r="E306" s="61">
        <v>247</v>
      </c>
      <c r="F306" s="61">
        <v>100</v>
      </c>
      <c r="G306" s="65">
        <v>24700</v>
      </c>
      <c r="H306" s="21"/>
    </row>
    <row r="307" ht="25" customHeight="1" spans="1:8">
      <c r="A307" s="18">
        <v>305</v>
      </c>
      <c r="B307" s="64" t="s">
        <v>648</v>
      </c>
      <c r="C307" s="64" t="s">
        <v>644</v>
      </c>
      <c r="D307" s="61">
        <v>89</v>
      </c>
      <c r="E307" s="61">
        <v>80</v>
      </c>
      <c r="F307" s="61">
        <v>100</v>
      </c>
      <c r="G307" s="65">
        <v>8000</v>
      </c>
      <c r="H307" s="21"/>
    </row>
    <row r="308" ht="25" customHeight="1" spans="1:8">
      <c r="A308" s="18">
        <v>306</v>
      </c>
      <c r="B308" s="64" t="s">
        <v>649</v>
      </c>
      <c r="C308" s="64" t="s">
        <v>642</v>
      </c>
      <c r="D308" s="61">
        <v>47</v>
      </c>
      <c r="E308" s="61">
        <v>45</v>
      </c>
      <c r="F308" s="61">
        <v>100</v>
      </c>
      <c r="G308" s="65">
        <v>4500</v>
      </c>
      <c r="H308" s="21"/>
    </row>
    <row r="309" ht="25" customHeight="1" spans="1:8">
      <c r="A309" s="18">
        <v>307</v>
      </c>
      <c r="B309" s="64" t="s">
        <v>650</v>
      </c>
      <c r="C309" s="64" t="s">
        <v>647</v>
      </c>
      <c r="D309" s="61">
        <v>27</v>
      </c>
      <c r="E309" s="61">
        <v>20</v>
      </c>
      <c r="F309" s="61">
        <v>100</v>
      </c>
      <c r="G309" s="65">
        <v>2000</v>
      </c>
      <c r="H309" s="21"/>
    </row>
    <row r="310" ht="25" customHeight="1" spans="1:8">
      <c r="A310" s="18">
        <v>308</v>
      </c>
      <c r="B310" s="64" t="s">
        <v>651</v>
      </c>
      <c r="C310" s="64" t="s">
        <v>647</v>
      </c>
      <c r="D310" s="61">
        <v>26</v>
      </c>
      <c r="E310" s="61">
        <v>20</v>
      </c>
      <c r="F310" s="61">
        <v>100</v>
      </c>
      <c r="G310" s="65">
        <v>2000</v>
      </c>
      <c r="H310" s="21"/>
    </row>
    <row r="311" ht="25" customHeight="1" spans="1:8">
      <c r="A311" s="18">
        <v>309</v>
      </c>
      <c r="B311" s="64" t="s">
        <v>652</v>
      </c>
      <c r="C311" s="64" t="s">
        <v>642</v>
      </c>
      <c r="D311" s="64">
        <v>10</v>
      </c>
      <c r="E311" s="66">
        <v>7</v>
      </c>
      <c r="F311" s="66">
        <v>100</v>
      </c>
      <c r="G311" s="65">
        <v>700</v>
      </c>
      <c r="H311" s="21"/>
    </row>
    <row r="312" ht="25" customHeight="1" spans="1:8">
      <c r="A312" s="18">
        <v>310</v>
      </c>
      <c r="B312" s="59" t="s">
        <v>653</v>
      </c>
      <c r="C312" s="67" t="s">
        <v>366</v>
      </c>
      <c r="D312" s="68">
        <v>16</v>
      </c>
      <c r="E312" s="69">
        <v>6</v>
      </c>
      <c r="F312" s="57">
        <v>100</v>
      </c>
      <c r="G312" s="62">
        <f t="shared" ref="G312:G331" si="13">E312*F312</f>
        <v>600</v>
      </c>
      <c r="H312" s="21"/>
    </row>
    <row r="313" ht="25" customHeight="1" spans="1:8">
      <c r="A313" s="18">
        <v>311</v>
      </c>
      <c r="B313" s="59" t="s">
        <v>369</v>
      </c>
      <c r="C313" s="67" t="s">
        <v>366</v>
      </c>
      <c r="D313" s="68">
        <v>74</v>
      </c>
      <c r="E313" s="69">
        <v>46</v>
      </c>
      <c r="F313" s="57">
        <v>100</v>
      </c>
      <c r="G313" s="62">
        <f t="shared" si="13"/>
        <v>4600</v>
      </c>
      <c r="H313" s="21"/>
    </row>
    <row r="314" ht="25" customHeight="1" spans="1:8">
      <c r="A314" s="18">
        <v>312</v>
      </c>
      <c r="B314" s="59" t="s">
        <v>368</v>
      </c>
      <c r="C314" s="67" t="s">
        <v>366</v>
      </c>
      <c r="D314" s="68">
        <v>30</v>
      </c>
      <c r="E314" s="69">
        <v>19</v>
      </c>
      <c r="F314" s="57">
        <v>100</v>
      </c>
      <c r="G314" s="62">
        <f t="shared" si="13"/>
        <v>1900</v>
      </c>
      <c r="H314" s="21"/>
    </row>
    <row r="315" ht="25" customHeight="1" spans="1:8">
      <c r="A315" s="18">
        <v>313</v>
      </c>
      <c r="B315" s="59" t="s">
        <v>654</v>
      </c>
      <c r="C315" s="70" t="s">
        <v>655</v>
      </c>
      <c r="D315" s="68">
        <v>510</v>
      </c>
      <c r="E315" s="69">
        <v>308</v>
      </c>
      <c r="F315" s="57">
        <v>100</v>
      </c>
      <c r="G315" s="62">
        <f t="shared" si="13"/>
        <v>30800</v>
      </c>
      <c r="H315" s="21"/>
    </row>
    <row r="316" ht="25" customHeight="1" spans="1:8">
      <c r="A316" s="18">
        <v>314</v>
      </c>
      <c r="B316" s="59" t="s">
        <v>656</v>
      </c>
      <c r="C316" s="70" t="s">
        <v>372</v>
      </c>
      <c r="D316" s="68">
        <v>5</v>
      </c>
      <c r="E316" s="69">
        <v>4</v>
      </c>
      <c r="F316" s="57">
        <v>100</v>
      </c>
      <c r="G316" s="62">
        <f t="shared" si="13"/>
        <v>400</v>
      </c>
      <c r="H316" s="21"/>
    </row>
    <row r="317" ht="25" customHeight="1" spans="1:8">
      <c r="A317" s="18">
        <v>315</v>
      </c>
      <c r="B317" s="59" t="s">
        <v>371</v>
      </c>
      <c r="C317" s="70" t="s">
        <v>372</v>
      </c>
      <c r="D317" s="68">
        <v>199</v>
      </c>
      <c r="E317" s="69">
        <v>140</v>
      </c>
      <c r="F317" s="57">
        <v>100</v>
      </c>
      <c r="G317" s="62">
        <f t="shared" si="13"/>
        <v>14000</v>
      </c>
      <c r="H317" s="21"/>
    </row>
    <row r="318" ht="25" customHeight="1" spans="1:8">
      <c r="A318" s="18">
        <v>316</v>
      </c>
      <c r="B318" s="59" t="s">
        <v>657</v>
      </c>
      <c r="C318" s="70" t="s">
        <v>658</v>
      </c>
      <c r="D318" s="68">
        <v>220</v>
      </c>
      <c r="E318" s="69">
        <v>140</v>
      </c>
      <c r="F318" s="57">
        <v>100</v>
      </c>
      <c r="G318" s="62">
        <f t="shared" si="13"/>
        <v>14000</v>
      </c>
      <c r="H318" s="21"/>
    </row>
    <row r="319" ht="25" customHeight="1" spans="1:8">
      <c r="A319" s="18">
        <v>317</v>
      </c>
      <c r="B319" s="59" t="s">
        <v>367</v>
      </c>
      <c r="C319" s="70" t="s">
        <v>366</v>
      </c>
      <c r="D319" s="68">
        <v>20</v>
      </c>
      <c r="E319" s="69">
        <v>10</v>
      </c>
      <c r="F319" s="69">
        <v>100</v>
      </c>
      <c r="G319" s="62">
        <f t="shared" si="13"/>
        <v>1000</v>
      </c>
      <c r="H319" s="21"/>
    </row>
    <row r="320" ht="25" customHeight="1" spans="1:8">
      <c r="A320" s="18">
        <v>318</v>
      </c>
      <c r="B320" s="59" t="s">
        <v>659</v>
      </c>
      <c r="C320" s="68" t="s">
        <v>374</v>
      </c>
      <c r="D320" s="68">
        <v>10</v>
      </c>
      <c r="E320" s="69">
        <v>8</v>
      </c>
      <c r="F320" s="57">
        <v>100</v>
      </c>
      <c r="G320" s="62">
        <f t="shared" si="13"/>
        <v>800</v>
      </c>
      <c r="H320" s="21"/>
    </row>
    <row r="321" ht="25" customHeight="1" spans="1:8">
      <c r="A321" s="18">
        <v>319</v>
      </c>
      <c r="B321" s="59" t="s">
        <v>660</v>
      </c>
      <c r="C321" s="68" t="s">
        <v>661</v>
      </c>
      <c r="D321" s="68">
        <v>22</v>
      </c>
      <c r="E321" s="69">
        <v>19</v>
      </c>
      <c r="F321" s="57">
        <v>100</v>
      </c>
      <c r="G321" s="62">
        <f t="shared" si="13"/>
        <v>1900</v>
      </c>
      <c r="H321" s="21"/>
    </row>
    <row r="322" ht="25" customHeight="1" spans="1:8">
      <c r="A322" s="18">
        <v>320</v>
      </c>
      <c r="B322" s="59" t="s">
        <v>373</v>
      </c>
      <c r="C322" s="68" t="s">
        <v>374</v>
      </c>
      <c r="D322" s="68">
        <v>40</v>
      </c>
      <c r="E322" s="69">
        <v>27</v>
      </c>
      <c r="F322" s="57">
        <v>100</v>
      </c>
      <c r="G322" s="62">
        <f t="shared" si="13"/>
        <v>2700</v>
      </c>
      <c r="H322" s="21"/>
    </row>
    <row r="323" ht="25" customHeight="1" spans="1:8">
      <c r="A323" s="18">
        <v>321</v>
      </c>
      <c r="B323" s="59" t="s">
        <v>375</v>
      </c>
      <c r="C323" s="68" t="s">
        <v>374</v>
      </c>
      <c r="D323" s="68">
        <v>3</v>
      </c>
      <c r="E323" s="69">
        <v>3</v>
      </c>
      <c r="F323" s="57">
        <v>100</v>
      </c>
      <c r="G323" s="62">
        <f t="shared" si="13"/>
        <v>300</v>
      </c>
      <c r="H323" s="21"/>
    </row>
    <row r="324" ht="25" customHeight="1" spans="1:8">
      <c r="A324" s="18">
        <v>322</v>
      </c>
      <c r="B324" s="59" t="s">
        <v>662</v>
      </c>
      <c r="C324" s="68" t="s">
        <v>663</v>
      </c>
      <c r="D324" s="68">
        <v>58</v>
      </c>
      <c r="E324" s="69">
        <v>41</v>
      </c>
      <c r="F324" s="57">
        <v>100</v>
      </c>
      <c r="G324" s="62">
        <f t="shared" si="13"/>
        <v>4100</v>
      </c>
      <c r="H324" s="21"/>
    </row>
    <row r="325" ht="25" customHeight="1" spans="1:8">
      <c r="A325" s="18">
        <v>323</v>
      </c>
      <c r="B325" s="59" t="s">
        <v>664</v>
      </c>
      <c r="C325" s="68" t="s">
        <v>665</v>
      </c>
      <c r="D325" s="68">
        <v>4</v>
      </c>
      <c r="E325" s="69">
        <v>3</v>
      </c>
      <c r="F325" s="57">
        <v>100</v>
      </c>
      <c r="G325" s="62">
        <f t="shared" si="13"/>
        <v>300</v>
      </c>
      <c r="H325" s="21"/>
    </row>
    <row r="326" ht="25" customHeight="1" spans="1:8">
      <c r="A326" s="18">
        <v>324</v>
      </c>
      <c r="B326" s="59" t="s">
        <v>666</v>
      </c>
      <c r="C326" s="68" t="s">
        <v>661</v>
      </c>
      <c r="D326" s="68">
        <v>22</v>
      </c>
      <c r="E326" s="69">
        <v>19</v>
      </c>
      <c r="F326" s="57">
        <v>100</v>
      </c>
      <c r="G326" s="62">
        <f t="shared" si="13"/>
        <v>1900</v>
      </c>
      <c r="H326" s="21"/>
    </row>
    <row r="327" ht="25" customHeight="1" spans="1:8">
      <c r="A327" s="18">
        <v>325</v>
      </c>
      <c r="B327" s="71" t="s">
        <v>667</v>
      </c>
      <c r="C327" s="72" t="s">
        <v>665</v>
      </c>
      <c r="D327" s="68">
        <v>45</v>
      </c>
      <c r="E327" s="69">
        <v>29</v>
      </c>
      <c r="F327" s="57">
        <v>100</v>
      </c>
      <c r="G327" s="62">
        <f t="shared" si="13"/>
        <v>2900</v>
      </c>
      <c r="H327" s="21"/>
    </row>
    <row r="328" ht="25" customHeight="1" spans="1:8">
      <c r="A328" s="18">
        <v>326</v>
      </c>
      <c r="B328" s="68" t="s">
        <v>668</v>
      </c>
      <c r="C328" s="68" t="s">
        <v>374</v>
      </c>
      <c r="D328" s="68">
        <v>86</v>
      </c>
      <c r="E328" s="69">
        <v>57</v>
      </c>
      <c r="F328" s="69">
        <v>100</v>
      </c>
      <c r="G328" s="62">
        <f t="shared" si="13"/>
        <v>5700</v>
      </c>
      <c r="H328" s="21"/>
    </row>
    <row r="329" ht="25" customHeight="1" spans="1:8">
      <c r="A329" s="18">
        <v>327</v>
      </c>
      <c r="B329" s="60" t="s">
        <v>669</v>
      </c>
      <c r="C329" s="57" t="s">
        <v>670</v>
      </c>
      <c r="D329" s="57">
        <v>110</v>
      </c>
      <c r="E329" s="57">
        <v>93</v>
      </c>
      <c r="F329" s="57">
        <v>100</v>
      </c>
      <c r="G329" s="58">
        <f t="shared" si="13"/>
        <v>9300</v>
      </c>
      <c r="H329" s="21"/>
    </row>
    <row r="330" ht="25" customHeight="1" spans="1:8">
      <c r="A330" s="18">
        <v>328</v>
      </c>
      <c r="B330" s="60" t="s">
        <v>671</v>
      </c>
      <c r="C330" s="57" t="s">
        <v>670</v>
      </c>
      <c r="D330" s="57">
        <v>25</v>
      </c>
      <c r="E330" s="57">
        <v>24</v>
      </c>
      <c r="F330" s="57">
        <v>100</v>
      </c>
      <c r="G330" s="58">
        <f t="shared" si="13"/>
        <v>2400</v>
      </c>
      <c r="H330" s="21"/>
    </row>
    <row r="331" ht="25" customHeight="1" spans="1:8">
      <c r="A331" s="18">
        <v>329</v>
      </c>
      <c r="B331" s="60" t="s">
        <v>672</v>
      </c>
      <c r="C331" s="57" t="s">
        <v>673</v>
      </c>
      <c r="D331" s="57">
        <v>238</v>
      </c>
      <c r="E331" s="57">
        <v>184</v>
      </c>
      <c r="F331" s="57">
        <v>100</v>
      </c>
      <c r="G331" s="58">
        <f t="shared" si="13"/>
        <v>18400</v>
      </c>
      <c r="H331" s="21"/>
    </row>
    <row r="332" ht="24" customHeight="1" spans="1:8">
      <c r="A332" s="58" t="s">
        <v>674</v>
      </c>
      <c r="B332" s="73"/>
      <c r="C332" s="57" t="s">
        <v>675</v>
      </c>
      <c r="D332" s="57">
        <f>SUM(D3:D331)</f>
        <v>14682</v>
      </c>
      <c r="E332" s="57">
        <f>SUM(E3:E331)</f>
        <v>9740</v>
      </c>
      <c r="F332" s="57">
        <v>100</v>
      </c>
      <c r="G332" s="57">
        <f>SUM(G3:G331)</f>
        <v>974000</v>
      </c>
      <c r="H332" s="21"/>
    </row>
    <row r="1045159" spans="11:11">
      <c r="K1045159" s="37"/>
    </row>
    <row r="1045160" spans="11:11">
      <c r="K1045160" s="37"/>
    </row>
    <row r="1045161" spans="11:11">
      <c r="K1045161" s="37"/>
    </row>
    <row r="1045162" spans="11:11">
      <c r="K1045162" s="37"/>
    </row>
    <row r="1045163" spans="11:11">
      <c r="K1045163" s="37"/>
    </row>
    <row r="1045164" spans="11:11">
      <c r="K1045164" s="37"/>
    </row>
    <row r="1045165" spans="11:11">
      <c r="K1045165" s="37"/>
    </row>
    <row r="1045166" spans="11:11">
      <c r="K1045166" s="37"/>
    </row>
    <row r="1045167" spans="11:11">
      <c r="K1045167" s="37"/>
    </row>
    <row r="1045168" spans="11:11">
      <c r="K1045168" s="37"/>
    </row>
    <row r="1045169" spans="11:11">
      <c r="K1045169" s="37"/>
    </row>
    <row r="1045170" spans="11:11">
      <c r="K1045170" s="37"/>
    </row>
    <row r="1045171" spans="11:11">
      <c r="K1045171" s="37"/>
    </row>
    <row r="1045172" spans="11:11">
      <c r="K1045172" s="37"/>
    </row>
    <row r="1045173" spans="11:11">
      <c r="K1045173" s="37"/>
    </row>
    <row r="1045174" spans="11:11">
      <c r="K1045174" s="37"/>
    </row>
    <row r="1045175" spans="11:11">
      <c r="K1045175" s="37"/>
    </row>
    <row r="1045176" spans="11:11">
      <c r="K1045176" s="37"/>
    </row>
    <row r="1045177" spans="11:11">
      <c r="K1045177" s="37"/>
    </row>
    <row r="1045178" spans="11:11">
      <c r="K1045178" s="37"/>
    </row>
    <row r="1045179" spans="11:11">
      <c r="K1045179" s="37"/>
    </row>
    <row r="1045180" spans="11:11">
      <c r="K1045180" s="37"/>
    </row>
    <row r="1045181" spans="11:11">
      <c r="K1045181" s="37"/>
    </row>
    <row r="1045182" spans="11:11">
      <c r="K1045182" s="37"/>
    </row>
    <row r="1045183" spans="11:11">
      <c r="K1045183" s="37"/>
    </row>
    <row r="1045184" spans="11:11">
      <c r="K1045184" s="37"/>
    </row>
    <row r="1045185" spans="11:11">
      <c r="K1045185" s="37"/>
    </row>
    <row r="1045186" spans="11:11">
      <c r="K1045186" s="37"/>
    </row>
    <row r="1045187" spans="11:11">
      <c r="K1045187" s="37"/>
    </row>
    <row r="1045188" spans="11:11">
      <c r="K1045188" s="37"/>
    </row>
    <row r="1045189" spans="11:11">
      <c r="K1045189" s="37"/>
    </row>
    <row r="1045190" spans="11:11">
      <c r="K1045190" s="37"/>
    </row>
    <row r="1045191" spans="11:11">
      <c r="K1045191" s="37"/>
    </row>
    <row r="1045192" spans="11:11">
      <c r="K1045192" s="37"/>
    </row>
    <row r="1045193" spans="11:11">
      <c r="K1045193" s="37"/>
    </row>
    <row r="1045194" spans="11:11">
      <c r="K1045194" s="37"/>
    </row>
    <row r="1045195" spans="11:11">
      <c r="K1045195" s="37"/>
    </row>
    <row r="1045196" spans="11:11">
      <c r="K1045196" s="37"/>
    </row>
    <row r="1045197" spans="11:11">
      <c r="K1045197" s="37"/>
    </row>
    <row r="1045198" spans="11:11">
      <c r="K1045198" s="37"/>
    </row>
    <row r="1045199" spans="11:11">
      <c r="K1045199" s="37"/>
    </row>
    <row r="1045200" spans="11:11">
      <c r="K1045200" s="37"/>
    </row>
    <row r="1045201" spans="11:11">
      <c r="K1045201" s="37"/>
    </row>
    <row r="1045202" spans="11:11">
      <c r="K1045202" s="37"/>
    </row>
    <row r="1045203" spans="11:11">
      <c r="K1045203" s="37"/>
    </row>
    <row r="1045204" spans="11:11">
      <c r="K1045204" s="37"/>
    </row>
    <row r="1045205" spans="11:11">
      <c r="K1045205" s="37"/>
    </row>
    <row r="1045206" spans="11:11">
      <c r="K1045206" s="37"/>
    </row>
    <row r="1045207" spans="11:11">
      <c r="K1045207" s="37"/>
    </row>
    <row r="1045208" spans="11:11">
      <c r="K1045208" s="37"/>
    </row>
    <row r="1045209" spans="11:11">
      <c r="K1045209" s="37"/>
    </row>
    <row r="1045210" spans="11:11">
      <c r="K1045210" s="37"/>
    </row>
    <row r="1045211" spans="11:11">
      <c r="K1045211" s="37"/>
    </row>
    <row r="1045212" spans="11:11">
      <c r="K1045212" s="37"/>
    </row>
    <row r="1045213" spans="11:11">
      <c r="K1045213" s="37"/>
    </row>
    <row r="1045214" spans="11:11">
      <c r="K1045214" s="37"/>
    </row>
    <row r="1045215" spans="11:11">
      <c r="K1045215" s="37"/>
    </row>
    <row r="1045216" spans="11:11">
      <c r="K1045216" s="37"/>
    </row>
    <row r="1045217" spans="11:11">
      <c r="K1045217" s="37"/>
    </row>
    <row r="1045218" spans="11:11">
      <c r="K1045218" s="37"/>
    </row>
    <row r="1045219" spans="11:11">
      <c r="K1045219" s="37"/>
    </row>
    <row r="1045220" spans="11:11">
      <c r="K1045220" s="37"/>
    </row>
    <row r="1045221" spans="11:11">
      <c r="K1045221" s="37"/>
    </row>
    <row r="1045222" spans="11:11">
      <c r="K1045222" s="37"/>
    </row>
    <row r="1045223" spans="11:11">
      <c r="K1045223" s="37"/>
    </row>
    <row r="1045224" spans="11:11">
      <c r="K1045224" s="37"/>
    </row>
    <row r="1045225" spans="11:11">
      <c r="K1045225" s="37"/>
    </row>
    <row r="1045226" spans="11:11">
      <c r="K1045226" s="37"/>
    </row>
    <row r="1045227" spans="11:11">
      <c r="K1045227" s="37"/>
    </row>
    <row r="1045228" spans="11:11">
      <c r="K1045228" s="37"/>
    </row>
    <row r="1045229" spans="11:11">
      <c r="K1045229" s="37"/>
    </row>
    <row r="1045230" spans="11:11">
      <c r="K1045230" s="37"/>
    </row>
    <row r="1045231" spans="11:11">
      <c r="K1045231" s="37"/>
    </row>
    <row r="1045232" spans="11:11">
      <c r="K1045232" s="37"/>
    </row>
    <row r="1045233" spans="11:11">
      <c r="K1045233" s="37"/>
    </row>
    <row r="1045234" spans="11:11">
      <c r="K1045234" s="37"/>
    </row>
    <row r="1045235" spans="11:11">
      <c r="K1045235" s="37"/>
    </row>
    <row r="1045236" spans="11:11">
      <c r="K1045236" s="37"/>
    </row>
    <row r="1045237" spans="11:11">
      <c r="K1045237" s="37"/>
    </row>
    <row r="1045238" spans="11:11">
      <c r="K1045238" s="37"/>
    </row>
    <row r="1045239" spans="11:11">
      <c r="K1045239" s="37"/>
    </row>
    <row r="1045240" spans="11:11">
      <c r="K1045240" s="37"/>
    </row>
    <row r="1045241" spans="11:11">
      <c r="K1045241" s="37"/>
    </row>
    <row r="1045242" spans="11:11">
      <c r="K1045242" s="37"/>
    </row>
    <row r="1045243" spans="11:11">
      <c r="K1045243" s="37"/>
    </row>
    <row r="1045244" spans="11:11">
      <c r="K1045244" s="37"/>
    </row>
    <row r="1045245" spans="11:11">
      <c r="K1045245" s="37"/>
    </row>
    <row r="1045246" spans="11:11">
      <c r="K1045246" s="37"/>
    </row>
    <row r="1045247" spans="11:11">
      <c r="K1045247" s="37"/>
    </row>
    <row r="1045248" spans="11:11">
      <c r="K1045248" s="37"/>
    </row>
    <row r="1045249" spans="11:11">
      <c r="K1045249" s="37"/>
    </row>
    <row r="1045250" spans="11:11">
      <c r="K1045250" s="37"/>
    </row>
    <row r="1045251" spans="11:11">
      <c r="K1045251" s="37"/>
    </row>
    <row r="1045252" spans="11:11">
      <c r="K1045252" s="37"/>
    </row>
    <row r="1045253" spans="11:11">
      <c r="K1045253" s="37"/>
    </row>
    <row r="1045254" spans="11:11">
      <c r="K1045254" s="37"/>
    </row>
    <row r="1045255" spans="11:11">
      <c r="K1045255" s="37"/>
    </row>
    <row r="1045256" spans="11:11">
      <c r="K1045256" s="37"/>
    </row>
    <row r="1045257" spans="11:11">
      <c r="K1045257" s="37"/>
    </row>
    <row r="1045258" spans="11:11">
      <c r="K1045258" s="37"/>
    </row>
    <row r="1045259" spans="11:11">
      <c r="K1045259" s="37"/>
    </row>
    <row r="1045260" spans="11:11">
      <c r="K1045260" s="37"/>
    </row>
    <row r="1045261" spans="11:11">
      <c r="K1045261" s="37"/>
    </row>
    <row r="1045262" spans="11:11">
      <c r="K1045262" s="37"/>
    </row>
    <row r="1045263" spans="11:11">
      <c r="K1045263" s="37"/>
    </row>
    <row r="1045264" spans="11:11">
      <c r="K1045264" s="37"/>
    </row>
    <row r="1045265" spans="11:11">
      <c r="K1045265" s="37"/>
    </row>
    <row r="1045266" spans="11:11">
      <c r="K1045266" s="37"/>
    </row>
    <row r="1045267" spans="11:11">
      <c r="K1045267" s="37"/>
    </row>
    <row r="1045268" spans="11:11">
      <c r="K1045268" s="37"/>
    </row>
    <row r="1045269" spans="11:11">
      <c r="K1045269" s="37"/>
    </row>
    <row r="1045270" spans="11:11">
      <c r="K1045270" s="37"/>
    </row>
    <row r="1045271" spans="11:11">
      <c r="K1045271" s="37"/>
    </row>
    <row r="1045272" spans="11:11">
      <c r="K1045272" s="37"/>
    </row>
    <row r="1045273" spans="11:11">
      <c r="K1045273" s="37"/>
    </row>
    <row r="1045274" spans="11:11">
      <c r="K1045274" s="37"/>
    </row>
    <row r="1045275" spans="11:11">
      <c r="K1045275" s="37"/>
    </row>
    <row r="1045276" spans="11:11">
      <c r="K1045276" s="37"/>
    </row>
    <row r="1045277" spans="11:11">
      <c r="K1045277" s="37"/>
    </row>
    <row r="1045278" spans="11:11">
      <c r="K1045278" s="37"/>
    </row>
    <row r="1045279" spans="11:11">
      <c r="K1045279" s="37"/>
    </row>
    <row r="1045280" spans="11:11">
      <c r="K1045280" s="37"/>
    </row>
    <row r="1045281" spans="11:11">
      <c r="K1045281" s="37"/>
    </row>
    <row r="1045282" spans="11:11">
      <c r="K1045282" s="37"/>
    </row>
    <row r="1045283" spans="11:11">
      <c r="K1045283" s="37"/>
    </row>
    <row r="1045284" spans="11:11">
      <c r="K1045284" s="37"/>
    </row>
    <row r="1045285" spans="11:11">
      <c r="K1045285" s="37"/>
    </row>
    <row r="1045286" spans="11:11">
      <c r="K1045286" s="37"/>
    </row>
    <row r="1045287" spans="11:11">
      <c r="K1045287" s="37"/>
    </row>
    <row r="1045288" spans="11:11">
      <c r="K1045288" s="37"/>
    </row>
    <row r="1045289" spans="11:11">
      <c r="K1045289" s="37"/>
    </row>
    <row r="1045290" spans="11:11">
      <c r="K1045290" s="37"/>
    </row>
    <row r="1045291" spans="11:11">
      <c r="K1045291" s="37"/>
    </row>
    <row r="1045292" spans="11:11">
      <c r="K1045292" s="37"/>
    </row>
    <row r="1045293" spans="11:11">
      <c r="K1045293" s="37"/>
    </row>
    <row r="1045294" spans="11:11">
      <c r="K1045294" s="37"/>
    </row>
    <row r="1045295" spans="11:11">
      <c r="K1045295" s="37"/>
    </row>
    <row r="1045296" spans="11:11">
      <c r="K1045296" s="37"/>
    </row>
    <row r="1045297" spans="11:11">
      <c r="K1045297" s="37"/>
    </row>
    <row r="1045298" spans="11:11">
      <c r="K1045298" s="37"/>
    </row>
    <row r="1045299" spans="11:11">
      <c r="K1045299" s="37"/>
    </row>
    <row r="1045300" spans="11:11">
      <c r="K1045300" s="37"/>
    </row>
    <row r="1045301" spans="11:11">
      <c r="K1045301" s="37"/>
    </row>
    <row r="1045302" spans="11:11">
      <c r="K1045302" s="37"/>
    </row>
    <row r="1045303" spans="11:11">
      <c r="K1045303" s="37"/>
    </row>
    <row r="1045304" spans="11:11">
      <c r="K1045304" s="37"/>
    </row>
    <row r="1045305" spans="11:11">
      <c r="K1045305" s="37"/>
    </row>
    <row r="1045306" spans="11:11">
      <c r="K1045306" s="37"/>
    </row>
    <row r="1045307" spans="11:11">
      <c r="K1045307" s="37"/>
    </row>
    <row r="1045308" spans="11:11">
      <c r="K1045308" s="37"/>
    </row>
    <row r="1045309" spans="11:11">
      <c r="K1045309" s="37"/>
    </row>
    <row r="1045310" spans="11:11">
      <c r="K1045310" s="37"/>
    </row>
    <row r="1045311" spans="11:11">
      <c r="K1045311" s="37"/>
    </row>
    <row r="1045312" spans="11:11">
      <c r="K1045312" s="37"/>
    </row>
    <row r="1045313" spans="11:11">
      <c r="K1045313" s="37"/>
    </row>
    <row r="1045314" spans="11:11">
      <c r="K1045314" s="37"/>
    </row>
    <row r="1045315" spans="11:11">
      <c r="K1045315" s="37"/>
    </row>
    <row r="1045316" spans="11:11">
      <c r="K1045316" s="37"/>
    </row>
    <row r="1045317" spans="11:11">
      <c r="K1045317" s="37"/>
    </row>
    <row r="1045318" spans="11:11">
      <c r="K1045318" s="37"/>
    </row>
    <row r="1045319" spans="11:11">
      <c r="K1045319" s="37"/>
    </row>
    <row r="1045320" spans="11:11">
      <c r="K1045320" s="37"/>
    </row>
    <row r="1045321" spans="11:11">
      <c r="K1045321" s="37"/>
    </row>
    <row r="1045322" spans="11:11">
      <c r="K1045322" s="37"/>
    </row>
    <row r="1045323" spans="11:11">
      <c r="K1045323" s="37"/>
    </row>
    <row r="1045324" spans="11:11">
      <c r="K1045324" s="37"/>
    </row>
    <row r="1045325" spans="11:11">
      <c r="K1045325" s="37"/>
    </row>
    <row r="1045326" spans="11:11">
      <c r="K1045326" s="37"/>
    </row>
    <row r="1045327" spans="11:11">
      <c r="K1045327" s="37"/>
    </row>
    <row r="1045328" spans="11:11">
      <c r="K1045328" s="37"/>
    </row>
    <row r="1045329" spans="11:11">
      <c r="K1045329" s="37"/>
    </row>
    <row r="1045330" spans="11:11">
      <c r="K1045330" s="37"/>
    </row>
    <row r="1045331" spans="11:11">
      <c r="K1045331" s="37"/>
    </row>
    <row r="1045332" spans="11:11">
      <c r="K1045332" s="37"/>
    </row>
    <row r="1045333" spans="11:11">
      <c r="K1045333" s="37"/>
    </row>
    <row r="1045334" spans="11:11">
      <c r="K1045334" s="37"/>
    </row>
    <row r="1045335" spans="11:11">
      <c r="K1045335" s="37"/>
    </row>
    <row r="1045336" spans="11:11">
      <c r="K1045336" s="37"/>
    </row>
    <row r="1045337" spans="11:11">
      <c r="K1045337" s="37"/>
    </row>
    <row r="1045338" spans="11:11">
      <c r="K1045338" s="37"/>
    </row>
    <row r="1045339" spans="11:11">
      <c r="K1045339" s="37"/>
    </row>
    <row r="1045340" spans="11:11">
      <c r="K1045340" s="37"/>
    </row>
    <row r="1045341" spans="11:11">
      <c r="K1045341" s="37"/>
    </row>
    <row r="1045342" spans="11:11">
      <c r="K1045342" s="37"/>
    </row>
    <row r="1045343" spans="11:11">
      <c r="K1045343" s="37"/>
    </row>
    <row r="1045344" spans="11:11">
      <c r="K1045344" s="37"/>
    </row>
    <row r="1045345" spans="11:11">
      <c r="K1045345" s="37"/>
    </row>
    <row r="1045346" spans="11:11">
      <c r="K1045346" s="37"/>
    </row>
    <row r="1045347" spans="11:11">
      <c r="K1045347" s="37"/>
    </row>
    <row r="1045348" spans="11:11">
      <c r="K1045348" s="37"/>
    </row>
    <row r="1045349" spans="11:11">
      <c r="K1045349" s="37"/>
    </row>
    <row r="1045350" spans="11:11">
      <c r="K1045350" s="37"/>
    </row>
    <row r="1045351" spans="11:11">
      <c r="K1045351" s="37"/>
    </row>
    <row r="1045352" spans="11:11">
      <c r="K1045352" s="37"/>
    </row>
    <row r="1045353" spans="11:11">
      <c r="K1045353" s="37"/>
    </row>
    <row r="1045354" spans="11:11">
      <c r="K1045354" s="37"/>
    </row>
    <row r="1045355" spans="11:11">
      <c r="K1045355" s="37"/>
    </row>
    <row r="1045356" spans="11:11">
      <c r="K1045356" s="37"/>
    </row>
    <row r="1045357" spans="11:11">
      <c r="K1045357" s="37"/>
    </row>
    <row r="1045358" spans="11:11">
      <c r="K1045358" s="37"/>
    </row>
    <row r="1045359" spans="11:11">
      <c r="K1045359" s="37"/>
    </row>
    <row r="1045360" spans="11:11">
      <c r="K1045360" s="37"/>
    </row>
    <row r="1045361" spans="11:11">
      <c r="K1045361" s="37"/>
    </row>
    <row r="1045362" spans="11:11">
      <c r="K1045362" s="37"/>
    </row>
    <row r="1045363" spans="11:11">
      <c r="K1045363" s="37"/>
    </row>
    <row r="1045364" spans="11:11">
      <c r="K1045364" s="37"/>
    </row>
    <row r="1045365" spans="11:11">
      <c r="K1045365" s="37"/>
    </row>
    <row r="1045366" spans="11:11">
      <c r="K1045366" s="37"/>
    </row>
    <row r="1045367" spans="11:11">
      <c r="K1045367" s="37"/>
    </row>
    <row r="1045368" spans="11:11">
      <c r="K1045368" s="37"/>
    </row>
    <row r="1045369" spans="11:11">
      <c r="K1045369" s="37"/>
    </row>
    <row r="1045370" spans="11:11">
      <c r="K1045370" s="37"/>
    </row>
    <row r="1045371" spans="11:11">
      <c r="K1045371" s="37"/>
    </row>
    <row r="1045372" spans="11:11">
      <c r="K1045372" s="37"/>
    </row>
    <row r="1045373" spans="11:11">
      <c r="K1045373" s="37"/>
    </row>
    <row r="1045374" spans="11:11">
      <c r="K1045374" s="37"/>
    </row>
    <row r="1045375" spans="11:11">
      <c r="K1045375" s="37"/>
    </row>
    <row r="1045376" spans="11:11">
      <c r="K1045376" s="37"/>
    </row>
    <row r="1045377" spans="11:11">
      <c r="K1045377" s="37"/>
    </row>
    <row r="1045378" spans="11:11">
      <c r="K1045378" s="37"/>
    </row>
    <row r="1045379" spans="11:11">
      <c r="K1045379" s="37"/>
    </row>
    <row r="1045380" spans="11:11">
      <c r="K1045380" s="37"/>
    </row>
    <row r="1045381" spans="11:11">
      <c r="K1045381" s="37"/>
    </row>
    <row r="1045382" spans="11:11">
      <c r="K1045382" s="37"/>
    </row>
    <row r="1045383" spans="11:11">
      <c r="K1045383" s="37"/>
    </row>
    <row r="1045384" spans="11:11">
      <c r="K1045384" s="37"/>
    </row>
    <row r="1045385" spans="11:11">
      <c r="K1045385" s="37"/>
    </row>
    <row r="1045386" spans="11:11">
      <c r="K1045386" s="37"/>
    </row>
    <row r="1045387" spans="11:11">
      <c r="K1045387" s="37"/>
    </row>
    <row r="1045388" spans="11:11">
      <c r="K1045388" s="37"/>
    </row>
    <row r="1045389" spans="11:11">
      <c r="K1045389" s="37"/>
    </row>
    <row r="1045390" spans="11:11">
      <c r="K1045390" s="37"/>
    </row>
    <row r="1045391" spans="11:11">
      <c r="K1045391" s="37"/>
    </row>
    <row r="1045392" spans="11:11">
      <c r="K1045392" s="37"/>
    </row>
    <row r="1045393" spans="11:11">
      <c r="K1045393" s="37"/>
    </row>
    <row r="1045394" spans="11:11">
      <c r="K1045394" s="37"/>
    </row>
    <row r="1045395" spans="11:11">
      <c r="K1045395" s="37"/>
    </row>
    <row r="1045396" spans="11:11">
      <c r="K1045396" s="37"/>
    </row>
    <row r="1045397" spans="11:11">
      <c r="K1045397" s="37"/>
    </row>
    <row r="1045398" spans="11:11">
      <c r="K1045398" s="37"/>
    </row>
    <row r="1045399" spans="11:11">
      <c r="K1045399" s="37"/>
    </row>
    <row r="1045400" spans="11:11">
      <c r="K1045400" s="37"/>
    </row>
    <row r="1045401" spans="11:11">
      <c r="K1045401" s="37"/>
    </row>
    <row r="1045402" spans="11:11">
      <c r="K1045402" s="37"/>
    </row>
    <row r="1045403" spans="11:11">
      <c r="K1045403" s="37"/>
    </row>
    <row r="1045404" spans="11:11">
      <c r="K1045404" s="37"/>
    </row>
    <row r="1045405" spans="11:11">
      <c r="K1045405" s="37"/>
    </row>
    <row r="1045406" spans="11:11">
      <c r="K1045406" s="37"/>
    </row>
    <row r="1045407" spans="11:11">
      <c r="K1045407" s="37"/>
    </row>
    <row r="1045408" spans="11:11">
      <c r="K1045408" s="37"/>
    </row>
    <row r="1045409" spans="11:11">
      <c r="K1045409" s="37"/>
    </row>
    <row r="1045410" spans="11:11">
      <c r="K1045410" s="37"/>
    </row>
    <row r="1045411" spans="11:11">
      <c r="K1045411" s="37"/>
    </row>
    <row r="1045412" spans="11:11">
      <c r="K1045412" s="37"/>
    </row>
    <row r="1045413" spans="11:11">
      <c r="K1045413" s="37"/>
    </row>
    <row r="1045414" spans="11:11">
      <c r="K1045414" s="37"/>
    </row>
    <row r="1045415" spans="11:11">
      <c r="K1045415" s="37"/>
    </row>
    <row r="1045416" spans="11:11">
      <c r="K1045416" s="37"/>
    </row>
    <row r="1045417" spans="11:11">
      <c r="K1045417" s="37"/>
    </row>
    <row r="1045418" spans="11:11">
      <c r="K1045418" s="37"/>
    </row>
    <row r="1045419" spans="11:11">
      <c r="K1045419" s="37"/>
    </row>
    <row r="1045420" spans="11:11">
      <c r="K1045420" s="37"/>
    </row>
    <row r="1045421" spans="11:11">
      <c r="K1045421" s="37"/>
    </row>
    <row r="1045422" spans="11:11">
      <c r="K1045422" s="37"/>
    </row>
    <row r="1045423" spans="11:11">
      <c r="K1045423" s="37"/>
    </row>
    <row r="1045424" spans="11:11">
      <c r="K1045424" s="37"/>
    </row>
    <row r="1045425" spans="11:11">
      <c r="K1045425" s="37"/>
    </row>
    <row r="1045426" spans="11:11">
      <c r="K1045426" s="37"/>
    </row>
    <row r="1045427" spans="11:11">
      <c r="K1045427" s="37"/>
    </row>
    <row r="1045428" spans="11:11">
      <c r="K1045428" s="37"/>
    </row>
    <row r="1045429" spans="11:11">
      <c r="K1045429" s="37"/>
    </row>
    <row r="1045430" spans="11:11">
      <c r="K1045430" s="37"/>
    </row>
    <row r="1045431" spans="11:11">
      <c r="K1045431" s="37"/>
    </row>
    <row r="1045432" spans="11:11">
      <c r="K1045432" s="37"/>
    </row>
    <row r="1045433" spans="11:11">
      <c r="K1045433" s="37"/>
    </row>
    <row r="1045434" spans="11:11">
      <c r="K1045434" s="37"/>
    </row>
    <row r="1045435" spans="11:11">
      <c r="K1045435" s="37"/>
    </row>
    <row r="1045436" spans="11:11">
      <c r="K1045436" s="37"/>
    </row>
    <row r="1045437" spans="11:11">
      <c r="K1045437" s="37"/>
    </row>
    <row r="1045438" spans="11:11">
      <c r="K1045438" s="37"/>
    </row>
    <row r="1045439" spans="11:11">
      <c r="K1045439" s="37"/>
    </row>
    <row r="1045440" spans="11:11">
      <c r="K1045440" s="37"/>
    </row>
    <row r="1045441" spans="11:11">
      <c r="K1045441" s="37"/>
    </row>
    <row r="1045442" spans="11:11">
      <c r="K1045442" s="37"/>
    </row>
    <row r="1045443" spans="11:11">
      <c r="K1045443" s="37"/>
    </row>
    <row r="1045444" spans="11:11">
      <c r="K1045444" s="37"/>
    </row>
    <row r="1045445" spans="11:11">
      <c r="K1045445" s="37"/>
    </row>
    <row r="1045446" spans="11:11">
      <c r="K1045446" s="37"/>
    </row>
    <row r="1045447" spans="11:11">
      <c r="K1045447" s="37"/>
    </row>
    <row r="1045448" spans="11:11">
      <c r="K1045448" s="37"/>
    </row>
    <row r="1045449" spans="11:11">
      <c r="K1045449" s="37"/>
    </row>
    <row r="1045450" spans="11:11">
      <c r="K1045450" s="37"/>
    </row>
    <row r="1045451" spans="11:11">
      <c r="K1045451" s="37"/>
    </row>
    <row r="1045452" spans="11:11">
      <c r="K1045452" s="37"/>
    </row>
    <row r="1045453" spans="11:11">
      <c r="K1045453" s="37"/>
    </row>
    <row r="1045454" spans="11:11">
      <c r="K1045454" s="37"/>
    </row>
    <row r="1045455" spans="11:11">
      <c r="K1045455" s="37"/>
    </row>
    <row r="1045456" spans="11:11">
      <c r="K1045456" s="37"/>
    </row>
    <row r="1045457" spans="11:11">
      <c r="K1045457" s="37"/>
    </row>
    <row r="1045458" spans="11:11">
      <c r="K1045458" s="37"/>
    </row>
    <row r="1045459" spans="11:11">
      <c r="K1045459" s="37"/>
    </row>
    <row r="1045460" spans="11:11">
      <c r="K1045460" s="37"/>
    </row>
    <row r="1045461" spans="11:11">
      <c r="K1045461" s="37"/>
    </row>
    <row r="1045462" spans="11:11">
      <c r="K1045462" s="37"/>
    </row>
    <row r="1045463" spans="11:11">
      <c r="K1045463" s="37"/>
    </row>
    <row r="1045464" spans="11:11">
      <c r="K1045464" s="37"/>
    </row>
    <row r="1045465" spans="11:11">
      <c r="K1045465" s="37"/>
    </row>
    <row r="1045466" spans="11:11">
      <c r="K1045466" s="37"/>
    </row>
    <row r="1045467" spans="11:11">
      <c r="K1045467" s="37"/>
    </row>
    <row r="1045468" spans="11:11">
      <c r="K1045468" s="37"/>
    </row>
    <row r="1045469" spans="11:11">
      <c r="K1045469" s="37"/>
    </row>
    <row r="1045470" spans="11:11">
      <c r="K1045470" s="37"/>
    </row>
    <row r="1045471" spans="11:11">
      <c r="K1045471" s="37"/>
    </row>
    <row r="1045472" spans="11:11">
      <c r="K1045472" s="37"/>
    </row>
    <row r="1045473" spans="11:11">
      <c r="K1045473" s="37"/>
    </row>
    <row r="1045474" spans="11:11">
      <c r="K1045474" s="37"/>
    </row>
    <row r="1045475" spans="11:11">
      <c r="K1045475" s="37"/>
    </row>
    <row r="1045476" spans="11:11">
      <c r="K1045476" s="37"/>
    </row>
    <row r="1045477" spans="11:11">
      <c r="K1045477" s="37"/>
    </row>
    <row r="1045478" spans="11:11">
      <c r="K1045478" s="37"/>
    </row>
    <row r="1045479" spans="11:11">
      <c r="K1045479" s="37"/>
    </row>
    <row r="1045480" spans="11:11">
      <c r="K1045480" s="37"/>
    </row>
    <row r="1045481" spans="11:11">
      <c r="K1045481" s="37"/>
    </row>
    <row r="1045482" spans="11:11">
      <c r="K1045482" s="37"/>
    </row>
    <row r="1045483" spans="11:11">
      <c r="K1045483" s="37"/>
    </row>
    <row r="1045484" spans="11:11">
      <c r="K1045484" s="37"/>
    </row>
    <row r="1045485" spans="11:11">
      <c r="K1045485" s="37"/>
    </row>
    <row r="1045486" spans="11:11">
      <c r="K1045486" s="37"/>
    </row>
    <row r="1045487" spans="11:11">
      <c r="K1045487" s="37"/>
    </row>
    <row r="1045488" spans="11:11">
      <c r="K1045488" s="37"/>
    </row>
    <row r="1045489" spans="11:11">
      <c r="K1045489" s="37"/>
    </row>
    <row r="1045490" spans="11:11">
      <c r="K1045490" s="37"/>
    </row>
    <row r="1045491" spans="11:11">
      <c r="K1045491" s="37"/>
    </row>
    <row r="1045492" spans="11:11">
      <c r="K1045492" s="37"/>
    </row>
    <row r="1045493" spans="11:11">
      <c r="K1045493" s="37"/>
    </row>
    <row r="1045494" spans="11:11">
      <c r="K1045494" s="37"/>
    </row>
    <row r="1045495" spans="11:11">
      <c r="K1045495" s="37"/>
    </row>
    <row r="1045496" spans="11:11">
      <c r="K1045496" s="37"/>
    </row>
    <row r="1045497" spans="11:11">
      <c r="K1045497" s="37"/>
    </row>
    <row r="1045498" spans="11:11">
      <c r="K1045498" s="37"/>
    </row>
    <row r="1045499" spans="11:11">
      <c r="K1045499" s="37"/>
    </row>
    <row r="1045500" spans="11:11">
      <c r="K1045500" s="37"/>
    </row>
    <row r="1045501" spans="11:11">
      <c r="K1045501" s="37"/>
    </row>
    <row r="1045502" spans="11:11">
      <c r="K1045502" s="37"/>
    </row>
    <row r="1045503" spans="11:11">
      <c r="K1045503" s="37"/>
    </row>
    <row r="1045504" spans="11:11">
      <c r="K1045504" s="37"/>
    </row>
    <row r="1045505" spans="11:11">
      <c r="K1045505" s="37"/>
    </row>
    <row r="1045506" spans="11:11">
      <c r="K1045506" s="37"/>
    </row>
    <row r="1045507" spans="11:11">
      <c r="K1045507" s="37"/>
    </row>
    <row r="1045508" spans="11:11">
      <c r="K1045508" s="37"/>
    </row>
    <row r="1045509" spans="11:11">
      <c r="K1045509" s="37"/>
    </row>
    <row r="1045510" spans="11:11">
      <c r="K1045510" s="37"/>
    </row>
    <row r="1045511" spans="11:11">
      <c r="K1045511" s="37"/>
    </row>
    <row r="1045512" spans="11:11">
      <c r="K1045512" s="37"/>
    </row>
    <row r="1045513" spans="11:11">
      <c r="K1045513" s="37"/>
    </row>
    <row r="1045514" spans="11:11">
      <c r="K1045514" s="37"/>
    </row>
    <row r="1045515" spans="11:11">
      <c r="K1045515" s="37"/>
    </row>
    <row r="1045516" spans="11:11">
      <c r="K1045516" s="37"/>
    </row>
    <row r="1045517" spans="11:11">
      <c r="K1045517" s="37"/>
    </row>
    <row r="1045518" spans="11:11">
      <c r="K1045518" s="37"/>
    </row>
    <row r="1045519" spans="11:11">
      <c r="K1045519" s="37"/>
    </row>
    <row r="1045520" spans="11:11">
      <c r="K1045520" s="37"/>
    </row>
    <row r="1045521" spans="11:11">
      <c r="K1045521" s="37"/>
    </row>
    <row r="1045522" spans="11:11">
      <c r="K1045522" s="37"/>
    </row>
    <row r="1045523" spans="11:11">
      <c r="K1045523" s="37"/>
    </row>
    <row r="1045524" spans="11:11">
      <c r="K1045524" s="37"/>
    </row>
    <row r="1045525" spans="11:11">
      <c r="K1045525" s="37"/>
    </row>
    <row r="1045526" spans="11:11">
      <c r="K1045526" s="37"/>
    </row>
    <row r="1045527" spans="11:11">
      <c r="K1045527" s="37"/>
    </row>
    <row r="1045528" spans="11:11">
      <c r="K1045528" s="37"/>
    </row>
    <row r="1045529" spans="11:11">
      <c r="K1045529" s="37"/>
    </row>
    <row r="1045530" spans="11:11">
      <c r="K1045530" s="37"/>
    </row>
    <row r="1045531" spans="11:11">
      <c r="K1045531" s="37"/>
    </row>
    <row r="1045532" spans="11:11">
      <c r="K1045532" s="37"/>
    </row>
    <row r="1045533" spans="11:11">
      <c r="K1045533" s="37"/>
    </row>
    <row r="1045534" spans="11:11">
      <c r="K1045534" s="37"/>
    </row>
    <row r="1045535" spans="11:11">
      <c r="K1045535" s="37"/>
    </row>
    <row r="1045536" spans="11:11">
      <c r="K1045536" s="37"/>
    </row>
    <row r="1045537" spans="11:11">
      <c r="K1045537" s="37"/>
    </row>
    <row r="1045538" spans="11:11">
      <c r="K1045538" s="37"/>
    </row>
    <row r="1045539" spans="11:11">
      <c r="K1045539" s="37"/>
    </row>
    <row r="1045540" spans="11:11">
      <c r="K1045540" s="37"/>
    </row>
    <row r="1045541" spans="11:11">
      <c r="K1045541" s="37"/>
    </row>
    <row r="1045542" spans="11:11">
      <c r="K1045542" s="37"/>
    </row>
    <row r="1045543" spans="11:11">
      <c r="K1045543" s="37"/>
    </row>
    <row r="1045544" spans="11:11">
      <c r="K1045544" s="37"/>
    </row>
    <row r="1045545" spans="11:11">
      <c r="K1045545" s="37"/>
    </row>
    <row r="1045546" spans="11:11">
      <c r="K1045546" s="37"/>
    </row>
    <row r="1045547" spans="11:11">
      <c r="K1045547" s="37"/>
    </row>
    <row r="1045548" spans="11:11">
      <c r="K1045548" s="37"/>
    </row>
    <row r="1045549" spans="11:11">
      <c r="K1045549" s="37"/>
    </row>
    <row r="1045550" spans="11:11">
      <c r="K1045550" s="37"/>
    </row>
    <row r="1045551" spans="11:11">
      <c r="K1045551" s="37"/>
    </row>
    <row r="1045552" spans="11:11">
      <c r="K1045552" s="37"/>
    </row>
    <row r="1045553" spans="11:11">
      <c r="K1045553" s="37"/>
    </row>
    <row r="1045554" spans="11:11">
      <c r="K1045554" s="37"/>
    </row>
    <row r="1045555" spans="11:11">
      <c r="K1045555" s="37"/>
    </row>
    <row r="1045556" spans="11:11">
      <c r="K1045556" s="37"/>
    </row>
    <row r="1045557" spans="11:11">
      <c r="K1045557" s="37"/>
    </row>
    <row r="1045558" spans="11:11">
      <c r="K1045558" s="37"/>
    </row>
    <row r="1045559" spans="11:11">
      <c r="K1045559" s="37"/>
    </row>
    <row r="1045560" spans="11:11">
      <c r="K1045560" s="37"/>
    </row>
    <row r="1045561" spans="11:11">
      <c r="K1045561" s="37"/>
    </row>
    <row r="1045562" spans="11:11">
      <c r="K1045562" s="37"/>
    </row>
    <row r="1045563" spans="11:11">
      <c r="K1045563" s="37"/>
    </row>
    <row r="1045564" spans="11:11">
      <c r="K1045564" s="37"/>
    </row>
    <row r="1045565" spans="11:11">
      <c r="K1045565" s="37"/>
    </row>
    <row r="1045566" spans="11:11">
      <c r="K1045566" s="37"/>
    </row>
    <row r="1045567" spans="11:11">
      <c r="K1045567" s="37"/>
    </row>
    <row r="1045568" spans="11:11">
      <c r="K1045568" s="37"/>
    </row>
    <row r="1045569" spans="11:11">
      <c r="K1045569" s="37"/>
    </row>
    <row r="1045570" spans="11:11">
      <c r="K1045570" s="37"/>
    </row>
    <row r="1045571" spans="11:11">
      <c r="K1045571" s="37"/>
    </row>
    <row r="1045572" spans="11:11">
      <c r="K1045572" s="37"/>
    </row>
    <row r="1045573" spans="11:11">
      <c r="K1045573" s="37"/>
    </row>
    <row r="1045574" spans="11:11">
      <c r="K1045574" s="37"/>
    </row>
    <row r="1045575" spans="11:11">
      <c r="K1045575" s="37"/>
    </row>
    <row r="1045576" spans="11:11">
      <c r="K1045576" s="37"/>
    </row>
    <row r="1045577" spans="11:11">
      <c r="K1045577" s="37"/>
    </row>
    <row r="1045578" spans="11:11">
      <c r="K1045578" s="37"/>
    </row>
    <row r="1045579" spans="11:11">
      <c r="K1045579" s="37"/>
    </row>
    <row r="1045580" spans="11:11">
      <c r="K1045580" s="37"/>
    </row>
    <row r="1045581" spans="11:11">
      <c r="K1045581" s="37"/>
    </row>
    <row r="1045582" spans="11:11">
      <c r="K1045582" s="37"/>
    </row>
    <row r="1045583" spans="11:11">
      <c r="K1045583" s="37"/>
    </row>
    <row r="1045584" spans="11:11">
      <c r="K1045584" s="37"/>
    </row>
    <row r="1045585" spans="11:11">
      <c r="K1045585" s="37"/>
    </row>
    <row r="1045586" spans="11:11">
      <c r="K1045586" s="37"/>
    </row>
    <row r="1045587" spans="11:11">
      <c r="K1045587" s="37"/>
    </row>
    <row r="1045588" spans="11:11">
      <c r="K1045588" s="37"/>
    </row>
    <row r="1045589" spans="11:11">
      <c r="K1045589" s="37"/>
    </row>
    <row r="1045590" spans="11:11">
      <c r="K1045590" s="37"/>
    </row>
    <row r="1045591" spans="11:11">
      <c r="K1045591" s="37"/>
    </row>
    <row r="1045592" spans="11:11">
      <c r="K1045592" s="37"/>
    </row>
    <row r="1045593" spans="11:11">
      <c r="K1045593" s="37"/>
    </row>
    <row r="1045594" spans="11:11">
      <c r="K1045594" s="37"/>
    </row>
    <row r="1045595" spans="11:11">
      <c r="K1045595" s="37"/>
    </row>
    <row r="1045596" spans="11:11">
      <c r="K1045596" s="37"/>
    </row>
    <row r="1045597" spans="11:11">
      <c r="K1045597" s="37"/>
    </row>
    <row r="1045598" spans="11:11">
      <c r="K1045598" s="37"/>
    </row>
    <row r="1045599" spans="11:11">
      <c r="K1045599" s="37"/>
    </row>
    <row r="1045600" spans="11:11">
      <c r="K1045600" s="37"/>
    </row>
    <row r="1045601" spans="11:11">
      <c r="K1045601" s="37"/>
    </row>
    <row r="1045602" spans="11:11">
      <c r="K1045602" s="37"/>
    </row>
    <row r="1045603" spans="11:11">
      <c r="K1045603" s="37"/>
    </row>
    <row r="1045604" spans="11:11">
      <c r="K1045604" s="37"/>
    </row>
    <row r="1045605" spans="11:11">
      <c r="K1045605" s="37"/>
    </row>
    <row r="1045606" spans="11:11">
      <c r="K1045606" s="37"/>
    </row>
    <row r="1045607" spans="11:11">
      <c r="K1045607" s="37"/>
    </row>
    <row r="1045608" spans="11:11">
      <c r="K1045608" s="37"/>
    </row>
    <row r="1045609" spans="11:11">
      <c r="K1045609" s="37"/>
    </row>
    <row r="1045610" spans="11:11">
      <c r="K1045610" s="37"/>
    </row>
    <row r="1045611" spans="11:11">
      <c r="K1045611" s="37"/>
    </row>
    <row r="1045612" spans="11:11">
      <c r="K1045612" s="37"/>
    </row>
    <row r="1045613" spans="11:11">
      <c r="K1045613" s="37"/>
    </row>
    <row r="1045614" spans="11:11">
      <c r="K1045614" s="37"/>
    </row>
    <row r="1045615" spans="11:11">
      <c r="K1045615" s="37"/>
    </row>
    <row r="1045616" spans="11:11">
      <c r="K1045616" s="37"/>
    </row>
    <row r="1045617" spans="11:11">
      <c r="K1045617" s="37"/>
    </row>
    <row r="1045618" spans="11:11">
      <c r="K1045618" s="37"/>
    </row>
    <row r="1045619" spans="11:11">
      <c r="K1045619" s="37"/>
    </row>
    <row r="1045620" spans="11:11">
      <c r="K1045620" s="37"/>
    </row>
    <row r="1045621" spans="11:11">
      <c r="K1045621" s="37"/>
    </row>
    <row r="1045622" spans="11:11">
      <c r="K1045622" s="37"/>
    </row>
    <row r="1045623" spans="11:11">
      <c r="K1045623" s="37"/>
    </row>
    <row r="1045624" spans="11:11">
      <c r="K1045624" s="37"/>
    </row>
    <row r="1045625" spans="11:11">
      <c r="K1045625" s="37"/>
    </row>
    <row r="1045626" spans="11:11">
      <c r="K1045626" s="37"/>
    </row>
    <row r="1045627" spans="11:11">
      <c r="K1045627" s="37"/>
    </row>
    <row r="1045628" spans="11:11">
      <c r="K1045628" s="37"/>
    </row>
    <row r="1045629" spans="11:11">
      <c r="K1045629" s="37"/>
    </row>
    <row r="1045630" spans="11:11">
      <c r="K1045630" s="37"/>
    </row>
    <row r="1045631" spans="11:11">
      <c r="K1045631" s="37"/>
    </row>
    <row r="1045632" spans="11:11">
      <c r="K1045632" s="37"/>
    </row>
    <row r="1045633" spans="11:11">
      <c r="K1045633" s="37"/>
    </row>
    <row r="1045634" spans="11:11">
      <c r="K1045634" s="37"/>
    </row>
    <row r="1045635" spans="11:11">
      <c r="K1045635" s="37"/>
    </row>
    <row r="1045636" spans="11:11">
      <c r="K1045636" s="37"/>
    </row>
    <row r="1045637" spans="11:11">
      <c r="K1045637" s="37"/>
    </row>
    <row r="1045638" spans="11:11">
      <c r="K1045638" s="37"/>
    </row>
    <row r="1045639" spans="11:11">
      <c r="K1045639" s="37"/>
    </row>
    <row r="1045640" spans="11:11">
      <c r="K1045640" s="37"/>
    </row>
    <row r="1045641" spans="11:11">
      <c r="K1045641" s="37"/>
    </row>
    <row r="1045642" spans="11:11">
      <c r="K1045642" s="37"/>
    </row>
    <row r="1045643" spans="11:11">
      <c r="K1045643" s="37"/>
    </row>
    <row r="1045644" spans="11:11">
      <c r="K1045644" s="37"/>
    </row>
    <row r="1045645" spans="11:11">
      <c r="K1045645" s="37"/>
    </row>
    <row r="1045646" spans="11:11">
      <c r="K1045646" s="37"/>
    </row>
    <row r="1045647" spans="11:11">
      <c r="K1045647" s="37"/>
    </row>
    <row r="1045648" spans="11:11">
      <c r="K1045648" s="37"/>
    </row>
    <row r="1045649" spans="11:11">
      <c r="K1045649" s="37"/>
    </row>
    <row r="1045650" spans="11:11">
      <c r="K1045650" s="37"/>
    </row>
    <row r="1045651" spans="11:11">
      <c r="K1045651" s="37"/>
    </row>
    <row r="1045652" spans="11:11">
      <c r="K1045652" s="37"/>
    </row>
    <row r="1045653" spans="11:11">
      <c r="K1045653" s="37"/>
    </row>
    <row r="1045654" spans="11:11">
      <c r="K1045654" s="37"/>
    </row>
    <row r="1045655" spans="11:11">
      <c r="K1045655" s="37"/>
    </row>
    <row r="1045656" spans="11:11">
      <c r="K1045656" s="37"/>
    </row>
    <row r="1045657" spans="11:11">
      <c r="K1045657" s="37"/>
    </row>
    <row r="1045658" spans="11:11">
      <c r="K1045658" s="37"/>
    </row>
    <row r="1045659" spans="11:11">
      <c r="K1045659" s="37"/>
    </row>
    <row r="1045660" spans="11:11">
      <c r="K1045660" s="37"/>
    </row>
    <row r="1045661" spans="11:11">
      <c r="K1045661" s="37"/>
    </row>
    <row r="1045662" spans="11:11">
      <c r="K1045662" s="37"/>
    </row>
    <row r="1045663" spans="11:11">
      <c r="K1045663" s="37"/>
    </row>
    <row r="1045664" spans="11:11">
      <c r="K1045664" s="37"/>
    </row>
    <row r="1045665" spans="11:11">
      <c r="K1045665" s="37"/>
    </row>
    <row r="1045666" spans="11:11">
      <c r="K1045666" s="37"/>
    </row>
    <row r="1045667" spans="11:11">
      <c r="K1045667" s="37"/>
    </row>
    <row r="1045668" spans="11:11">
      <c r="K1045668" s="37"/>
    </row>
    <row r="1045669" spans="11:11">
      <c r="K1045669" s="37"/>
    </row>
    <row r="1045670" spans="11:11">
      <c r="K1045670" s="37"/>
    </row>
    <row r="1045671" spans="11:11">
      <c r="K1045671" s="37"/>
    </row>
    <row r="1045672" spans="11:11">
      <c r="K1045672" s="37"/>
    </row>
    <row r="1045673" spans="11:11">
      <c r="K1045673" s="37"/>
    </row>
    <row r="1045674" spans="11:11">
      <c r="K1045674" s="37"/>
    </row>
    <row r="1045675" spans="11:11">
      <c r="K1045675" s="37"/>
    </row>
    <row r="1045676" spans="11:11">
      <c r="K1045676" s="37"/>
    </row>
    <row r="1045677" spans="11:11">
      <c r="K1045677" s="37"/>
    </row>
    <row r="1045678" spans="11:11">
      <c r="K1045678" s="37"/>
    </row>
    <row r="1045679" spans="11:11">
      <c r="K1045679" s="37"/>
    </row>
    <row r="1045680" spans="11:11">
      <c r="K1045680" s="37"/>
    </row>
    <row r="1045681" spans="11:11">
      <c r="K1045681" s="37"/>
    </row>
    <row r="1045682" spans="11:11">
      <c r="K1045682" s="37"/>
    </row>
    <row r="1045683" spans="11:11">
      <c r="K1045683" s="37"/>
    </row>
    <row r="1045684" spans="11:11">
      <c r="K1045684" s="37"/>
    </row>
    <row r="1045685" spans="11:11">
      <c r="K1045685" s="37"/>
    </row>
    <row r="1045686" spans="11:11">
      <c r="K1045686" s="37"/>
    </row>
    <row r="1045687" spans="11:11">
      <c r="K1045687" s="37"/>
    </row>
    <row r="1045688" spans="11:11">
      <c r="K1045688" s="37"/>
    </row>
    <row r="1045689" spans="11:11">
      <c r="K1045689" s="37"/>
    </row>
    <row r="1045690" spans="11:11">
      <c r="K1045690" s="37"/>
    </row>
    <row r="1045691" spans="11:11">
      <c r="K1045691" s="37"/>
    </row>
    <row r="1045692" spans="11:11">
      <c r="K1045692" s="37"/>
    </row>
    <row r="1045693" spans="11:11">
      <c r="K1045693" s="37"/>
    </row>
    <row r="1045694" spans="11:11">
      <c r="K1045694" s="37"/>
    </row>
    <row r="1045695" spans="11:11">
      <c r="K1045695" s="37"/>
    </row>
    <row r="1045696" spans="11:11">
      <c r="K1045696" s="37"/>
    </row>
    <row r="1045697" spans="11:11">
      <c r="K1045697" s="37"/>
    </row>
    <row r="1045698" spans="11:11">
      <c r="K1045698" s="37"/>
    </row>
    <row r="1045699" spans="11:11">
      <c r="K1045699" s="37"/>
    </row>
    <row r="1045700" spans="11:11">
      <c r="K1045700" s="37"/>
    </row>
    <row r="1045701" spans="11:11">
      <c r="K1045701" s="37"/>
    </row>
    <row r="1045702" spans="11:11">
      <c r="K1045702" s="37"/>
    </row>
    <row r="1045703" spans="11:11">
      <c r="K1045703" s="37"/>
    </row>
    <row r="1045704" spans="11:11">
      <c r="K1045704" s="37"/>
    </row>
    <row r="1045705" spans="11:11">
      <c r="K1045705" s="37"/>
    </row>
    <row r="1045706" spans="11:11">
      <c r="K1045706" s="37"/>
    </row>
    <row r="1045707" spans="11:11">
      <c r="K1045707" s="37"/>
    </row>
    <row r="1045708" spans="11:11">
      <c r="K1045708" s="37"/>
    </row>
    <row r="1045709" spans="11:11">
      <c r="K1045709" s="37"/>
    </row>
    <row r="1045710" spans="11:11">
      <c r="K1045710" s="37"/>
    </row>
    <row r="1045711" spans="11:11">
      <c r="K1045711" s="37"/>
    </row>
    <row r="1045712" spans="11:11">
      <c r="K1045712" s="37"/>
    </row>
    <row r="1045713" spans="11:11">
      <c r="K1045713" s="37"/>
    </row>
    <row r="1045714" spans="11:11">
      <c r="K1045714" s="37"/>
    </row>
    <row r="1045715" spans="11:11">
      <c r="K1045715" s="37"/>
    </row>
    <row r="1045716" spans="11:11">
      <c r="K1045716" s="37"/>
    </row>
    <row r="1045717" spans="11:11">
      <c r="K1045717" s="37"/>
    </row>
    <row r="1045718" spans="11:11">
      <c r="K1045718" s="37"/>
    </row>
    <row r="1045719" spans="11:11">
      <c r="K1045719" s="37"/>
    </row>
    <row r="1045720" spans="11:11">
      <c r="K1045720" s="37"/>
    </row>
    <row r="1045721" spans="11:11">
      <c r="K1045721" s="37"/>
    </row>
    <row r="1045722" spans="11:11">
      <c r="K1045722" s="37"/>
    </row>
    <row r="1045723" spans="11:11">
      <c r="K1045723" s="37"/>
    </row>
    <row r="1045724" spans="11:11">
      <c r="K1045724" s="37"/>
    </row>
    <row r="1045725" spans="11:11">
      <c r="K1045725" s="37"/>
    </row>
    <row r="1045726" spans="11:11">
      <c r="K1045726" s="37"/>
    </row>
    <row r="1045727" spans="11:11">
      <c r="K1045727" s="37"/>
    </row>
    <row r="1045728" spans="11:11">
      <c r="K1045728" s="37"/>
    </row>
    <row r="1045729" spans="11:11">
      <c r="K1045729" s="37"/>
    </row>
    <row r="1045730" spans="11:11">
      <c r="K1045730" s="37"/>
    </row>
    <row r="1045731" spans="11:11">
      <c r="K1045731" s="37"/>
    </row>
    <row r="1045732" spans="11:11">
      <c r="K1045732" s="37"/>
    </row>
    <row r="1045733" spans="11:11">
      <c r="K1045733" s="37"/>
    </row>
    <row r="1045734" spans="11:11">
      <c r="K1045734" s="37"/>
    </row>
    <row r="1045735" spans="11:11">
      <c r="K1045735" s="37"/>
    </row>
    <row r="1045736" spans="11:11">
      <c r="K1045736" s="37"/>
    </row>
    <row r="1045737" spans="11:11">
      <c r="K1045737" s="37"/>
    </row>
    <row r="1045738" spans="11:11">
      <c r="K1045738" s="37"/>
    </row>
    <row r="1045739" spans="11:11">
      <c r="K1045739" s="37"/>
    </row>
    <row r="1045740" spans="11:11">
      <c r="K1045740" s="37"/>
    </row>
    <row r="1045741" spans="11:11">
      <c r="K1045741" s="37"/>
    </row>
    <row r="1045742" spans="11:11">
      <c r="K1045742" s="37"/>
    </row>
    <row r="1045743" spans="11:11">
      <c r="K1045743" s="37"/>
    </row>
    <row r="1045744" spans="11:11">
      <c r="K1045744" s="37"/>
    </row>
    <row r="1045745" spans="11:11">
      <c r="K1045745" s="37"/>
    </row>
    <row r="1045746" spans="11:11">
      <c r="K1045746" s="37"/>
    </row>
    <row r="1045747" spans="11:11">
      <c r="K1045747" s="37"/>
    </row>
    <row r="1045748" spans="11:11">
      <c r="K1045748" s="37"/>
    </row>
    <row r="1045749" spans="11:11">
      <c r="K1045749" s="37"/>
    </row>
    <row r="1045750" spans="11:11">
      <c r="K1045750" s="37"/>
    </row>
    <row r="1045751" spans="11:11">
      <c r="K1045751" s="37"/>
    </row>
    <row r="1045752" spans="11:11">
      <c r="K1045752" s="37"/>
    </row>
    <row r="1045753" spans="11:11">
      <c r="K1045753" s="37"/>
    </row>
    <row r="1045754" spans="11:11">
      <c r="K1045754" s="37"/>
    </row>
    <row r="1045755" spans="11:11">
      <c r="K1045755" s="37"/>
    </row>
    <row r="1045756" spans="11:11">
      <c r="K1045756" s="37"/>
    </row>
    <row r="1045757" spans="11:11">
      <c r="K1045757" s="37"/>
    </row>
    <row r="1045758" spans="11:11">
      <c r="K1045758" s="37"/>
    </row>
    <row r="1045759" spans="11:11">
      <c r="K1045759" s="37"/>
    </row>
    <row r="1045760" spans="11:11">
      <c r="K1045760" s="37"/>
    </row>
    <row r="1045761" spans="11:11">
      <c r="K1045761" s="37"/>
    </row>
    <row r="1045762" spans="11:11">
      <c r="K1045762" s="37"/>
    </row>
    <row r="1045763" spans="11:11">
      <c r="K1045763" s="37"/>
    </row>
    <row r="1045764" spans="11:11">
      <c r="K1045764" s="37"/>
    </row>
    <row r="1045765" spans="11:11">
      <c r="K1045765" s="37"/>
    </row>
    <row r="1045766" spans="11:11">
      <c r="K1045766" s="37"/>
    </row>
    <row r="1045767" spans="11:11">
      <c r="K1045767" s="37"/>
    </row>
    <row r="1045768" spans="11:11">
      <c r="K1045768" s="37"/>
    </row>
    <row r="1045769" spans="11:11">
      <c r="K1045769" s="37"/>
    </row>
    <row r="1045770" spans="11:11">
      <c r="K1045770" s="37"/>
    </row>
    <row r="1045771" spans="11:11">
      <c r="K1045771" s="37"/>
    </row>
    <row r="1045772" spans="11:11">
      <c r="K1045772" s="37"/>
    </row>
    <row r="1045773" spans="11:11">
      <c r="K1045773" s="37"/>
    </row>
    <row r="1045774" spans="11:11">
      <c r="K1045774" s="37"/>
    </row>
    <row r="1045775" spans="11:11">
      <c r="K1045775" s="37"/>
    </row>
    <row r="1045776" spans="11:11">
      <c r="K1045776" s="37"/>
    </row>
    <row r="1045777" spans="11:11">
      <c r="K1045777" s="37"/>
    </row>
    <row r="1045778" spans="11:11">
      <c r="K1045778" s="37"/>
    </row>
    <row r="1045779" spans="11:11">
      <c r="K1045779" s="37"/>
    </row>
    <row r="1045780" spans="11:11">
      <c r="K1045780" s="37"/>
    </row>
    <row r="1045781" spans="11:11">
      <c r="K1045781" s="37"/>
    </row>
    <row r="1045782" spans="11:11">
      <c r="K1045782" s="37"/>
    </row>
    <row r="1045783" spans="11:11">
      <c r="K1045783" s="37"/>
    </row>
    <row r="1045784" spans="11:11">
      <c r="K1045784" s="37"/>
    </row>
    <row r="1045785" spans="11:11">
      <c r="K1045785" s="37"/>
    </row>
    <row r="1045786" spans="11:11">
      <c r="K1045786" s="37"/>
    </row>
    <row r="1045787" spans="11:11">
      <c r="K1045787" s="37"/>
    </row>
    <row r="1045788" spans="11:11">
      <c r="K1045788" s="37"/>
    </row>
    <row r="1045789" spans="11:11">
      <c r="K1045789" s="37"/>
    </row>
    <row r="1045790" spans="11:11">
      <c r="K1045790" s="37"/>
    </row>
    <row r="1045791" spans="11:11">
      <c r="K1045791" s="37"/>
    </row>
    <row r="1045792" spans="11:11">
      <c r="K1045792" s="37"/>
    </row>
    <row r="1045793" spans="11:11">
      <c r="K1045793" s="37"/>
    </row>
    <row r="1045794" spans="11:11">
      <c r="K1045794" s="37"/>
    </row>
    <row r="1045795" spans="11:11">
      <c r="K1045795" s="37"/>
    </row>
    <row r="1045796" spans="11:11">
      <c r="K1045796" s="37"/>
    </row>
    <row r="1045797" spans="11:11">
      <c r="K1045797" s="37"/>
    </row>
    <row r="1045798" spans="11:11">
      <c r="K1045798" s="37"/>
    </row>
    <row r="1045799" spans="11:11">
      <c r="K1045799" s="37"/>
    </row>
    <row r="1045800" spans="11:11">
      <c r="K1045800" s="37"/>
    </row>
    <row r="1045801" spans="11:11">
      <c r="K1045801" s="37"/>
    </row>
    <row r="1045802" spans="11:11">
      <c r="K1045802" s="37"/>
    </row>
    <row r="1045803" spans="11:11">
      <c r="K1045803" s="37"/>
    </row>
    <row r="1045804" spans="11:11">
      <c r="K1045804" s="37"/>
    </row>
    <row r="1045805" spans="11:11">
      <c r="K1045805" s="37"/>
    </row>
    <row r="1045806" spans="11:11">
      <c r="K1045806" s="37"/>
    </row>
    <row r="1045807" spans="11:11">
      <c r="K1045807" s="37"/>
    </row>
    <row r="1045808" spans="11:11">
      <c r="K1045808" s="37"/>
    </row>
    <row r="1045809" spans="11:11">
      <c r="K1045809" s="37"/>
    </row>
    <row r="1045810" spans="11:11">
      <c r="K1045810" s="37"/>
    </row>
    <row r="1045811" spans="11:11">
      <c r="K1045811" s="37"/>
    </row>
    <row r="1045812" spans="11:11">
      <c r="K1045812" s="37"/>
    </row>
    <row r="1045813" spans="11:11">
      <c r="K1045813" s="37"/>
    </row>
    <row r="1045814" spans="11:11">
      <c r="K1045814" s="37"/>
    </row>
    <row r="1045815" spans="11:11">
      <c r="K1045815" s="37"/>
    </row>
    <row r="1045816" spans="11:11">
      <c r="K1045816" s="37"/>
    </row>
    <row r="1045817" spans="11:11">
      <c r="K1045817" s="37"/>
    </row>
    <row r="1045818" spans="11:11">
      <c r="K1045818" s="37"/>
    </row>
    <row r="1045819" spans="11:11">
      <c r="K1045819" s="37"/>
    </row>
    <row r="1045820" spans="11:11">
      <c r="K1045820" s="37"/>
    </row>
    <row r="1045821" spans="11:11">
      <c r="K1045821" s="37"/>
    </row>
    <row r="1045822" spans="11:11">
      <c r="K1045822" s="37"/>
    </row>
    <row r="1045823" spans="11:11">
      <c r="K1045823" s="37"/>
    </row>
    <row r="1045824" spans="11:11">
      <c r="K1045824" s="37"/>
    </row>
    <row r="1045825" spans="11:11">
      <c r="K1045825" s="37"/>
    </row>
    <row r="1045826" spans="11:11">
      <c r="K1045826" s="37"/>
    </row>
    <row r="1045827" spans="11:11">
      <c r="K1045827" s="37"/>
    </row>
    <row r="1045828" spans="11:11">
      <c r="K1045828" s="37"/>
    </row>
    <row r="1045829" spans="11:11">
      <c r="K1045829" s="37"/>
    </row>
    <row r="1045830" spans="11:11">
      <c r="K1045830" s="37"/>
    </row>
    <row r="1045831" spans="11:11">
      <c r="K1045831" s="37"/>
    </row>
    <row r="1045832" spans="11:11">
      <c r="K1045832" s="37"/>
    </row>
    <row r="1045833" spans="11:11">
      <c r="K1045833" s="37"/>
    </row>
    <row r="1045834" spans="11:11">
      <c r="K1045834" s="37"/>
    </row>
    <row r="1045835" spans="11:11">
      <c r="K1045835" s="37"/>
    </row>
    <row r="1045836" spans="11:11">
      <c r="K1045836" s="37"/>
    </row>
    <row r="1045837" spans="11:11">
      <c r="K1045837" s="37"/>
    </row>
    <row r="1045838" spans="11:11">
      <c r="K1045838" s="37"/>
    </row>
    <row r="1045839" spans="11:11">
      <c r="K1045839" s="37"/>
    </row>
    <row r="1045840" spans="11:11">
      <c r="K1045840" s="37"/>
    </row>
    <row r="1045841" spans="11:11">
      <c r="K1045841" s="37"/>
    </row>
    <row r="1045842" spans="11:11">
      <c r="K1045842" s="37"/>
    </row>
    <row r="1045843" spans="11:11">
      <c r="K1045843" s="37"/>
    </row>
    <row r="1045844" spans="11:11">
      <c r="K1045844" s="37"/>
    </row>
    <row r="1045845" spans="11:11">
      <c r="K1045845" s="37"/>
    </row>
    <row r="1045846" spans="11:11">
      <c r="K1045846" s="37"/>
    </row>
    <row r="1045847" spans="11:11">
      <c r="K1045847" s="37"/>
    </row>
    <row r="1045848" spans="11:11">
      <c r="K1045848" s="37"/>
    </row>
    <row r="1045849" spans="11:11">
      <c r="K1045849" s="37"/>
    </row>
    <row r="1045850" spans="11:11">
      <c r="K1045850" s="37"/>
    </row>
    <row r="1045851" spans="11:11">
      <c r="K1045851" s="37"/>
    </row>
    <row r="1045852" spans="11:11">
      <c r="K1045852" s="37"/>
    </row>
    <row r="1045853" spans="11:11">
      <c r="K1045853" s="37"/>
    </row>
    <row r="1045854" spans="11:11">
      <c r="K1045854" s="37"/>
    </row>
    <row r="1045855" spans="11:11">
      <c r="K1045855" s="37"/>
    </row>
    <row r="1045856" spans="11:11">
      <c r="K1045856" s="37"/>
    </row>
    <row r="1045857" spans="11:11">
      <c r="K1045857" s="37"/>
    </row>
    <row r="1045858" spans="11:11">
      <c r="K1045858" s="37"/>
    </row>
    <row r="1045859" spans="11:11">
      <c r="K1045859" s="37"/>
    </row>
    <row r="1045860" spans="11:11">
      <c r="K1045860" s="37"/>
    </row>
    <row r="1045861" spans="11:11">
      <c r="K1045861" s="37"/>
    </row>
    <row r="1045862" spans="11:11">
      <c r="K1045862" s="37"/>
    </row>
    <row r="1045863" spans="11:11">
      <c r="K1045863" s="37"/>
    </row>
    <row r="1045864" spans="11:11">
      <c r="K1045864" s="37"/>
    </row>
    <row r="1045865" spans="11:11">
      <c r="K1045865" s="37"/>
    </row>
    <row r="1045866" spans="11:11">
      <c r="K1045866" s="37"/>
    </row>
    <row r="1045867" spans="11:11">
      <c r="K1045867" s="37"/>
    </row>
    <row r="1045868" spans="11:11">
      <c r="K1045868" s="37"/>
    </row>
    <row r="1045869" spans="11:11">
      <c r="K1045869" s="37"/>
    </row>
    <row r="1045870" spans="11:11">
      <c r="K1045870" s="37"/>
    </row>
    <row r="1045871" spans="11:11">
      <c r="K1045871" s="37"/>
    </row>
    <row r="1045872" spans="11:11">
      <c r="K1045872" s="37"/>
    </row>
    <row r="1045873" spans="11:11">
      <c r="K1045873" s="37"/>
    </row>
    <row r="1045874" spans="11:11">
      <c r="K1045874" s="37"/>
    </row>
    <row r="1045875" spans="11:11">
      <c r="K1045875" s="37"/>
    </row>
    <row r="1045876" spans="11:11">
      <c r="K1045876" s="37"/>
    </row>
    <row r="1045877" spans="11:11">
      <c r="K1045877" s="37"/>
    </row>
    <row r="1045878" spans="11:11">
      <c r="K1045878" s="37"/>
    </row>
    <row r="1045879" spans="11:11">
      <c r="K1045879" s="37"/>
    </row>
    <row r="1045880" spans="11:11">
      <c r="K1045880" s="37"/>
    </row>
    <row r="1045881" spans="11:11">
      <c r="K1045881" s="37"/>
    </row>
    <row r="1045882" spans="11:11">
      <c r="K1045882" s="37"/>
    </row>
    <row r="1045883" spans="11:11">
      <c r="K1045883" s="37"/>
    </row>
    <row r="1045884" spans="11:11">
      <c r="K1045884" s="37"/>
    </row>
    <row r="1045885" spans="11:11">
      <c r="K1045885" s="37"/>
    </row>
    <row r="1045886" spans="11:11">
      <c r="K1045886" s="37"/>
    </row>
    <row r="1045887" spans="11:11">
      <c r="K1045887" s="37"/>
    </row>
    <row r="1045888" spans="11:11">
      <c r="K1045888" s="37"/>
    </row>
    <row r="1045889" spans="11:11">
      <c r="K1045889" s="37"/>
    </row>
    <row r="1045890" spans="11:11">
      <c r="K1045890" s="37"/>
    </row>
    <row r="1045891" spans="11:11">
      <c r="K1045891" s="37"/>
    </row>
    <row r="1045892" spans="11:11">
      <c r="K1045892" s="37"/>
    </row>
    <row r="1045893" spans="11:11">
      <c r="K1045893" s="37"/>
    </row>
    <row r="1045894" spans="11:11">
      <c r="K1045894" s="37"/>
    </row>
    <row r="1045895" spans="11:11">
      <c r="K1045895" s="37"/>
    </row>
    <row r="1045896" spans="11:11">
      <c r="K1045896" s="37"/>
    </row>
    <row r="1045897" spans="11:11">
      <c r="K1045897" s="37"/>
    </row>
    <row r="1045898" spans="11:11">
      <c r="K1045898" s="37"/>
    </row>
    <row r="1045899" spans="11:11">
      <c r="K1045899" s="37"/>
    </row>
    <row r="1045900" spans="11:11">
      <c r="K1045900" s="37"/>
    </row>
    <row r="1045901" spans="11:11">
      <c r="K1045901" s="37"/>
    </row>
    <row r="1045902" spans="11:11">
      <c r="K1045902" s="37"/>
    </row>
    <row r="1045903" spans="11:11">
      <c r="K1045903" s="37"/>
    </row>
    <row r="1045904" spans="11:11">
      <c r="K1045904" s="37"/>
    </row>
    <row r="1045905" spans="11:11">
      <c r="K1045905" s="37"/>
    </row>
    <row r="1045906" spans="11:11">
      <c r="K1045906" s="37"/>
    </row>
    <row r="1045907" spans="11:11">
      <c r="K1045907" s="37"/>
    </row>
    <row r="1045908" spans="11:11">
      <c r="K1045908" s="37"/>
    </row>
    <row r="1045909" spans="11:11">
      <c r="K1045909" s="37"/>
    </row>
    <row r="1045910" spans="11:11">
      <c r="K1045910" s="37"/>
    </row>
    <row r="1045911" spans="11:11">
      <c r="K1045911" s="37"/>
    </row>
    <row r="1045912" spans="11:11">
      <c r="K1045912" s="37"/>
    </row>
    <row r="1045913" spans="11:11">
      <c r="K1045913" s="37"/>
    </row>
    <row r="1045914" spans="11:11">
      <c r="K1045914" s="37"/>
    </row>
    <row r="1045915" spans="11:11">
      <c r="K1045915" s="37"/>
    </row>
    <row r="1045916" spans="11:11">
      <c r="K1045916" s="37"/>
    </row>
    <row r="1045917" spans="11:11">
      <c r="K1045917" s="37"/>
    </row>
    <row r="1045918" spans="11:11">
      <c r="K1045918" s="37"/>
    </row>
    <row r="1045919" spans="11:11">
      <c r="K1045919" s="37"/>
    </row>
    <row r="1045920" spans="11:11">
      <c r="K1045920" s="37"/>
    </row>
    <row r="1045921" spans="11:11">
      <c r="K1045921" s="37"/>
    </row>
    <row r="1045922" spans="11:11">
      <c r="K1045922" s="37"/>
    </row>
    <row r="1045923" spans="11:11">
      <c r="K1045923" s="37"/>
    </row>
    <row r="1045924" spans="11:11">
      <c r="K1045924" s="37"/>
    </row>
    <row r="1045925" spans="11:11">
      <c r="K1045925" s="37"/>
    </row>
    <row r="1045926" spans="11:11">
      <c r="K1045926" s="37"/>
    </row>
    <row r="1045927" spans="11:11">
      <c r="K1045927" s="37"/>
    </row>
    <row r="1045928" spans="11:11">
      <c r="K1045928" s="37"/>
    </row>
    <row r="1045929" spans="11:11">
      <c r="K1045929" s="37"/>
    </row>
    <row r="1045930" spans="11:11">
      <c r="K1045930" s="37"/>
    </row>
    <row r="1045931" spans="11:11">
      <c r="K1045931" s="37"/>
    </row>
    <row r="1045932" spans="11:11">
      <c r="K1045932" s="37"/>
    </row>
    <row r="1045933" spans="11:11">
      <c r="K1045933" s="37"/>
    </row>
    <row r="1045934" spans="11:11">
      <c r="K1045934" s="37"/>
    </row>
    <row r="1045935" spans="11:11">
      <c r="K1045935" s="37"/>
    </row>
    <row r="1045936" spans="11:11">
      <c r="K1045936" s="37"/>
    </row>
    <row r="1045937" spans="11:11">
      <c r="K1045937" s="37"/>
    </row>
    <row r="1045938" spans="11:11">
      <c r="K1045938" s="37"/>
    </row>
    <row r="1045939" spans="11:11">
      <c r="K1045939" s="37"/>
    </row>
    <row r="1045940" spans="11:11">
      <c r="K1045940" s="37"/>
    </row>
    <row r="1045941" spans="11:11">
      <c r="K1045941" s="37"/>
    </row>
    <row r="1045942" spans="11:11">
      <c r="K1045942" s="37"/>
    </row>
    <row r="1045943" spans="11:11">
      <c r="K1045943" s="37"/>
    </row>
    <row r="1045944" spans="11:11">
      <c r="K1045944" s="37"/>
    </row>
    <row r="1045945" spans="11:11">
      <c r="K1045945" s="37"/>
    </row>
    <row r="1045946" spans="11:11">
      <c r="K1045946" s="37"/>
    </row>
    <row r="1045947" spans="11:11">
      <c r="K1045947" s="37"/>
    </row>
    <row r="1045948" spans="11:11">
      <c r="K1045948" s="37"/>
    </row>
    <row r="1045949" spans="11:11">
      <c r="K1045949" s="37"/>
    </row>
    <row r="1045950" spans="11:11">
      <c r="K1045950" s="37"/>
    </row>
    <row r="1045951" spans="11:11">
      <c r="K1045951" s="37"/>
    </row>
    <row r="1045952" spans="11:11">
      <c r="K1045952" s="37"/>
    </row>
    <row r="1045953" spans="11:11">
      <c r="K1045953" s="37"/>
    </row>
    <row r="1045954" spans="11:11">
      <c r="K1045954" s="37"/>
    </row>
    <row r="1045955" spans="11:11">
      <c r="K1045955" s="37"/>
    </row>
    <row r="1045956" spans="11:11">
      <c r="K1045956" s="37"/>
    </row>
    <row r="1045957" spans="11:11">
      <c r="K1045957" s="37"/>
    </row>
    <row r="1045958" spans="11:11">
      <c r="K1045958" s="37"/>
    </row>
    <row r="1045959" spans="11:11">
      <c r="K1045959" s="37"/>
    </row>
    <row r="1045960" spans="11:11">
      <c r="K1045960" s="37"/>
    </row>
    <row r="1045961" spans="11:11">
      <c r="K1045961" s="37"/>
    </row>
    <row r="1045962" spans="11:11">
      <c r="K1045962" s="37"/>
    </row>
    <row r="1045963" spans="11:11">
      <c r="K1045963" s="37"/>
    </row>
    <row r="1045964" spans="11:11">
      <c r="K1045964" s="37"/>
    </row>
    <row r="1045965" spans="11:11">
      <c r="K1045965" s="37"/>
    </row>
    <row r="1045966" spans="11:11">
      <c r="K1045966" s="37"/>
    </row>
    <row r="1045967" spans="11:11">
      <c r="K1045967" s="37"/>
    </row>
    <row r="1045968" spans="11:11">
      <c r="K1045968" s="37"/>
    </row>
    <row r="1045969" spans="11:11">
      <c r="K1045969" s="37"/>
    </row>
    <row r="1045970" spans="11:11">
      <c r="K1045970" s="37"/>
    </row>
    <row r="1045971" spans="11:11">
      <c r="K1045971" s="37"/>
    </row>
    <row r="1045972" spans="11:11">
      <c r="K1045972" s="37"/>
    </row>
    <row r="1045973" spans="11:11">
      <c r="K1045973" s="37"/>
    </row>
    <row r="1045974" spans="11:11">
      <c r="K1045974" s="37"/>
    </row>
    <row r="1045975" spans="11:11">
      <c r="K1045975" s="37"/>
    </row>
    <row r="1045976" spans="11:11">
      <c r="K1045976" s="37"/>
    </row>
    <row r="1045977" spans="11:11">
      <c r="K1045977" s="37"/>
    </row>
    <row r="1045978" spans="11:11">
      <c r="K1045978" s="37"/>
    </row>
    <row r="1045979" spans="11:11">
      <c r="K1045979" s="37"/>
    </row>
    <row r="1045980" spans="11:11">
      <c r="K1045980" s="37"/>
    </row>
    <row r="1045981" spans="11:11">
      <c r="K1045981" s="37"/>
    </row>
    <row r="1045982" spans="11:11">
      <c r="K1045982" s="37"/>
    </row>
    <row r="1045983" spans="11:11">
      <c r="K1045983" s="37"/>
    </row>
    <row r="1045984" spans="11:11">
      <c r="K1045984" s="37"/>
    </row>
    <row r="1045985" spans="11:11">
      <c r="K1045985" s="37"/>
    </row>
    <row r="1045986" spans="11:11">
      <c r="K1045986" s="37"/>
    </row>
    <row r="1045987" spans="11:11">
      <c r="K1045987" s="37"/>
    </row>
    <row r="1045988" spans="11:11">
      <c r="K1045988" s="37"/>
    </row>
    <row r="1045989" spans="11:11">
      <c r="K1045989" s="37"/>
    </row>
    <row r="1045990" spans="11:11">
      <c r="K1045990" s="37"/>
    </row>
    <row r="1045991" spans="11:11">
      <c r="K1045991" s="37"/>
    </row>
    <row r="1045992" spans="11:11">
      <c r="K1045992" s="37"/>
    </row>
    <row r="1045993" spans="11:11">
      <c r="K1045993" s="37"/>
    </row>
    <row r="1045994" spans="11:11">
      <c r="K1045994" s="37"/>
    </row>
    <row r="1045995" spans="11:11">
      <c r="K1045995" s="37"/>
    </row>
    <row r="1045996" spans="11:11">
      <c r="K1045996" s="37"/>
    </row>
    <row r="1045997" spans="11:11">
      <c r="K1045997" s="37"/>
    </row>
    <row r="1045998" spans="11:11">
      <c r="K1045998" s="37"/>
    </row>
    <row r="1045999" spans="11:11">
      <c r="K1045999" s="37"/>
    </row>
    <row r="1046000" spans="11:11">
      <c r="K1046000" s="37"/>
    </row>
    <row r="1046001" spans="11:11">
      <c r="K1046001" s="37"/>
    </row>
    <row r="1046002" spans="11:11">
      <c r="K1046002" s="37"/>
    </row>
    <row r="1046003" spans="11:11">
      <c r="K1046003" s="37"/>
    </row>
    <row r="1046004" spans="11:11">
      <c r="K1046004" s="37"/>
    </row>
    <row r="1046005" spans="11:11">
      <c r="K1046005" s="37"/>
    </row>
    <row r="1046006" spans="11:11">
      <c r="K1046006" s="37"/>
    </row>
    <row r="1046007" spans="11:11">
      <c r="K1046007" s="37"/>
    </row>
    <row r="1046008" spans="11:11">
      <c r="K1046008" s="37"/>
    </row>
    <row r="1046009" spans="11:11">
      <c r="K1046009" s="37"/>
    </row>
    <row r="1046010" spans="11:11">
      <c r="K1046010" s="37"/>
    </row>
    <row r="1046011" spans="11:11">
      <c r="K1046011" s="37"/>
    </row>
    <row r="1046012" spans="11:11">
      <c r="K1046012" s="37"/>
    </row>
    <row r="1046013" spans="11:11">
      <c r="K1046013" s="37"/>
    </row>
    <row r="1046014" spans="11:11">
      <c r="K1046014" s="37"/>
    </row>
    <row r="1046015" spans="11:11">
      <c r="K1046015" s="37"/>
    </row>
    <row r="1046016" spans="11:11">
      <c r="K1046016" s="37"/>
    </row>
    <row r="1046017" spans="11:11">
      <c r="K1046017" s="37"/>
    </row>
    <row r="1046018" spans="11:11">
      <c r="K1046018" s="37"/>
    </row>
    <row r="1046019" spans="11:11">
      <c r="K1046019" s="37"/>
    </row>
    <row r="1046020" spans="11:11">
      <c r="K1046020" s="37"/>
    </row>
    <row r="1046021" spans="11:11">
      <c r="K1046021" s="37"/>
    </row>
    <row r="1046022" spans="11:11">
      <c r="K1046022" s="37"/>
    </row>
    <row r="1046023" spans="11:11">
      <c r="K1046023" s="37"/>
    </row>
    <row r="1046024" spans="11:11">
      <c r="K1046024" s="37"/>
    </row>
    <row r="1046025" spans="11:11">
      <c r="K1046025" s="37"/>
    </row>
    <row r="1046026" spans="11:11">
      <c r="K1046026" s="37"/>
    </row>
    <row r="1046027" spans="11:11">
      <c r="K1046027" s="37"/>
    </row>
    <row r="1046028" spans="11:11">
      <c r="K1046028" s="37"/>
    </row>
    <row r="1046029" spans="11:11">
      <c r="K1046029" s="37"/>
    </row>
    <row r="1046030" spans="11:11">
      <c r="K1046030" s="37"/>
    </row>
    <row r="1046031" spans="11:11">
      <c r="K1046031" s="37"/>
    </row>
    <row r="1046032" spans="11:11">
      <c r="K1046032" s="37"/>
    </row>
    <row r="1046033" spans="11:11">
      <c r="K1046033" s="37"/>
    </row>
    <row r="1046034" spans="11:11">
      <c r="K1046034" s="37"/>
    </row>
    <row r="1046035" spans="11:11">
      <c r="K1046035" s="37"/>
    </row>
    <row r="1046036" spans="11:11">
      <c r="K1046036" s="37"/>
    </row>
    <row r="1046037" spans="11:11">
      <c r="K1046037" s="37"/>
    </row>
    <row r="1046038" spans="11:11">
      <c r="K1046038" s="37"/>
    </row>
    <row r="1046039" spans="11:11">
      <c r="K1046039" s="37"/>
    </row>
    <row r="1046040" spans="11:11">
      <c r="K1046040" s="37"/>
    </row>
    <row r="1046041" spans="11:11">
      <c r="K1046041" s="37"/>
    </row>
    <row r="1046042" spans="11:11">
      <c r="K1046042" s="37"/>
    </row>
    <row r="1046043" spans="11:11">
      <c r="K1046043" s="37"/>
    </row>
    <row r="1046044" spans="11:11">
      <c r="K1046044" s="37"/>
    </row>
    <row r="1046045" spans="11:11">
      <c r="K1046045" s="37"/>
    </row>
    <row r="1046046" spans="11:11">
      <c r="K1046046" s="37"/>
    </row>
    <row r="1046047" spans="11:11">
      <c r="K1046047" s="37"/>
    </row>
    <row r="1046048" spans="11:11">
      <c r="K1046048" s="37"/>
    </row>
    <row r="1046049" spans="11:11">
      <c r="K1046049" s="37"/>
    </row>
    <row r="1046050" spans="11:11">
      <c r="K1046050" s="37"/>
    </row>
    <row r="1046051" spans="11:11">
      <c r="K1046051" s="37"/>
    </row>
    <row r="1046052" spans="11:11">
      <c r="K1046052" s="37"/>
    </row>
    <row r="1046053" spans="11:11">
      <c r="K1046053" s="37"/>
    </row>
    <row r="1046054" spans="11:11">
      <c r="K1046054" s="37"/>
    </row>
    <row r="1046055" spans="11:11">
      <c r="K1046055" s="37"/>
    </row>
    <row r="1046056" spans="11:11">
      <c r="K1046056" s="37"/>
    </row>
    <row r="1046057" spans="11:11">
      <c r="K1046057" s="37"/>
    </row>
    <row r="1046058" spans="11:11">
      <c r="K1046058" s="37"/>
    </row>
    <row r="1046059" spans="11:11">
      <c r="K1046059" s="37"/>
    </row>
    <row r="1046060" spans="11:11">
      <c r="K1046060" s="37"/>
    </row>
    <row r="1046061" spans="11:11">
      <c r="K1046061" s="37"/>
    </row>
    <row r="1046062" spans="11:11">
      <c r="K1046062" s="37"/>
    </row>
    <row r="1046063" spans="11:11">
      <c r="K1046063" s="37"/>
    </row>
    <row r="1046064" spans="11:11">
      <c r="K1046064" s="37"/>
    </row>
    <row r="1046065" spans="11:11">
      <c r="K1046065" s="37"/>
    </row>
    <row r="1046066" spans="11:11">
      <c r="K1046066" s="37"/>
    </row>
    <row r="1046067" spans="11:11">
      <c r="K1046067" s="37"/>
    </row>
    <row r="1046068" spans="11:11">
      <c r="K1046068" s="37"/>
    </row>
    <row r="1046069" spans="11:11">
      <c r="K1046069" s="37"/>
    </row>
    <row r="1046070" spans="11:11">
      <c r="K1046070" s="37"/>
    </row>
    <row r="1046071" spans="11:11">
      <c r="K1046071" s="37"/>
    </row>
    <row r="1046072" spans="11:11">
      <c r="K1046072" s="37"/>
    </row>
    <row r="1046073" spans="11:11">
      <c r="K1046073" s="37"/>
    </row>
    <row r="1046074" spans="11:11">
      <c r="K1046074" s="37"/>
    </row>
    <row r="1046075" spans="11:11">
      <c r="K1046075" s="37"/>
    </row>
    <row r="1046076" spans="11:11">
      <c r="K1046076" s="37"/>
    </row>
    <row r="1046077" spans="11:11">
      <c r="K1046077" s="37"/>
    </row>
    <row r="1046078" spans="11:11">
      <c r="K1046078" s="37"/>
    </row>
    <row r="1046079" spans="11:11">
      <c r="K1046079" s="37"/>
    </row>
    <row r="1046080" spans="11:11">
      <c r="K1046080" s="37"/>
    </row>
    <row r="1046081" spans="11:11">
      <c r="K1046081" s="37"/>
    </row>
    <row r="1046082" spans="11:11">
      <c r="K1046082" s="37"/>
    </row>
    <row r="1046083" spans="11:11">
      <c r="K1046083" s="37"/>
    </row>
    <row r="1046084" spans="11:11">
      <c r="K1046084" s="37"/>
    </row>
    <row r="1046085" spans="11:11">
      <c r="K1046085" s="37"/>
    </row>
    <row r="1046086" spans="11:11">
      <c r="K1046086" s="37"/>
    </row>
    <row r="1046087" spans="11:11">
      <c r="K1046087" s="37"/>
    </row>
    <row r="1046088" spans="11:11">
      <c r="K1046088" s="37"/>
    </row>
    <row r="1046089" spans="11:11">
      <c r="K1046089" s="37"/>
    </row>
    <row r="1046090" spans="11:11">
      <c r="K1046090" s="37"/>
    </row>
    <row r="1046091" spans="11:11">
      <c r="K1046091" s="37"/>
    </row>
    <row r="1046092" spans="11:11">
      <c r="K1046092" s="37"/>
    </row>
    <row r="1046093" spans="11:11">
      <c r="K1046093" s="37"/>
    </row>
    <row r="1046094" spans="11:11">
      <c r="K1046094" s="37"/>
    </row>
    <row r="1046095" spans="11:11">
      <c r="K1046095" s="37"/>
    </row>
    <row r="1046096" spans="11:11">
      <c r="K1046096" s="37"/>
    </row>
    <row r="1046097" spans="11:11">
      <c r="K1046097" s="37"/>
    </row>
    <row r="1046098" spans="11:11">
      <c r="K1046098" s="37"/>
    </row>
    <row r="1046099" spans="11:11">
      <c r="K1046099" s="37"/>
    </row>
    <row r="1046100" spans="11:11">
      <c r="K1046100" s="37"/>
    </row>
    <row r="1046101" spans="11:11">
      <c r="K1046101" s="37"/>
    </row>
    <row r="1046102" spans="11:11">
      <c r="K1046102" s="37"/>
    </row>
    <row r="1046103" spans="11:11">
      <c r="K1046103" s="37"/>
    </row>
    <row r="1046104" spans="11:11">
      <c r="K1046104" s="37"/>
    </row>
    <row r="1046105" spans="11:11">
      <c r="K1046105" s="37"/>
    </row>
    <row r="1046106" spans="11:11">
      <c r="K1046106" s="37"/>
    </row>
    <row r="1046107" spans="11:11">
      <c r="K1046107" s="37"/>
    </row>
    <row r="1046108" spans="11:11">
      <c r="K1046108" s="37"/>
    </row>
    <row r="1046109" spans="11:11">
      <c r="K1046109" s="37"/>
    </row>
    <row r="1046110" spans="11:11">
      <c r="K1046110" s="37"/>
    </row>
    <row r="1046111" spans="11:11">
      <c r="K1046111" s="37"/>
    </row>
    <row r="1046112" spans="11:11">
      <c r="K1046112" s="37"/>
    </row>
    <row r="1046113" spans="11:11">
      <c r="K1046113" s="37"/>
    </row>
    <row r="1046114" spans="11:11">
      <c r="K1046114" s="37"/>
    </row>
    <row r="1046115" spans="11:11">
      <c r="K1046115" s="37"/>
    </row>
    <row r="1046116" spans="11:11">
      <c r="K1046116" s="37"/>
    </row>
    <row r="1046117" spans="11:11">
      <c r="K1046117" s="37"/>
    </row>
    <row r="1046118" spans="11:11">
      <c r="K1046118" s="37"/>
    </row>
    <row r="1046119" spans="11:11">
      <c r="K1046119" s="37"/>
    </row>
    <row r="1046120" spans="11:11">
      <c r="K1046120" s="37"/>
    </row>
    <row r="1046121" spans="11:11">
      <c r="K1046121" s="37"/>
    </row>
    <row r="1046122" spans="11:11">
      <c r="K1046122" s="37"/>
    </row>
    <row r="1046123" spans="11:11">
      <c r="K1046123" s="37"/>
    </row>
    <row r="1046124" spans="11:11">
      <c r="K1046124" s="37"/>
    </row>
    <row r="1046125" spans="11:11">
      <c r="K1046125" s="37"/>
    </row>
    <row r="1046126" spans="11:11">
      <c r="K1046126" s="37"/>
    </row>
    <row r="1046127" spans="11:11">
      <c r="K1046127" s="37"/>
    </row>
    <row r="1046128" spans="11:11">
      <c r="K1046128" s="37"/>
    </row>
    <row r="1046129" spans="11:11">
      <c r="K1046129" s="37"/>
    </row>
    <row r="1046130" spans="11:11">
      <c r="K1046130" s="37"/>
    </row>
    <row r="1046131" spans="11:11">
      <c r="K1046131" s="37"/>
    </row>
    <row r="1046132" spans="11:11">
      <c r="K1046132" s="37"/>
    </row>
    <row r="1046133" spans="11:11">
      <c r="K1046133" s="37"/>
    </row>
    <row r="1046134" spans="11:11">
      <c r="K1046134" s="37"/>
    </row>
    <row r="1046135" spans="11:11">
      <c r="K1046135" s="37"/>
    </row>
    <row r="1046136" spans="11:11">
      <c r="K1046136" s="37"/>
    </row>
    <row r="1046137" spans="11:11">
      <c r="K1046137" s="37"/>
    </row>
    <row r="1046138" spans="11:11">
      <c r="K1046138" s="37"/>
    </row>
    <row r="1046139" spans="11:11">
      <c r="K1046139" s="37"/>
    </row>
    <row r="1046140" spans="11:11">
      <c r="K1046140" s="37"/>
    </row>
    <row r="1046141" spans="11:11">
      <c r="K1046141" s="37"/>
    </row>
    <row r="1046142" spans="11:11">
      <c r="K1046142" s="37"/>
    </row>
    <row r="1046143" spans="11:11">
      <c r="K1046143" s="37"/>
    </row>
    <row r="1046144" spans="11:11">
      <c r="K1046144" s="37"/>
    </row>
    <row r="1046145" spans="11:11">
      <c r="K1046145" s="37"/>
    </row>
    <row r="1046146" spans="11:11">
      <c r="K1046146" s="37"/>
    </row>
    <row r="1046147" spans="11:11">
      <c r="K1046147" s="37"/>
    </row>
    <row r="1046148" spans="11:11">
      <c r="K1046148" s="37"/>
    </row>
    <row r="1046149" spans="11:11">
      <c r="K1046149" s="37"/>
    </row>
    <row r="1046150" spans="11:11">
      <c r="K1046150" s="37"/>
    </row>
    <row r="1046151" spans="11:11">
      <c r="K1046151" s="37"/>
    </row>
    <row r="1046152" spans="11:11">
      <c r="K1046152" s="37"/>
    </row>
    <row r="1046153" spans="11:11">
      <c r="K1046153" s="37"/>
    </row>
    <row r="1046154" spans="11:11">
      <c r="K1046154" s="37"/>
    </row>
    <row r="1046155" spans="11:11">
      <c r="K1046155" s="37"/>
    </row>
    <row r="1046156" spans="11:11">
      <c r="K1046156" s="37"/>
    </row>
    <row r="1046157" spans="11:11">
      <c r="K1046157" s="37"/>
    </row>
    <row r="1046158" spans="11:11">
      <c r="K1046158" s="37"/>
    </row>
    <row r="1046159" spans="11:11">
      <c r="K1046159" s="37"/>
    </row>
    <row r="1046160" spans="11:11">
      <c r="K1046160" s="37"/>
    </row>
    <row r="1046161" spans="11:11">
      <c r="K1046161" s="37"/>
    </row>
    <row r="1046162" spans="11:11">
      <c r="K1046162" s="37"/>
    </row>
    <row r="1046163" spans="11:11">
      <c r="K1046163" s="37"/>
    </row>
    <row r="1046164" spans="11:11">
      <c r="K1046164" s="37"/>
    </row>
    <row r="1046165" spans="11:11">
      <c r="K1046165" s="37"/>
    </row>
    <row r="1046166" spans="11:11">
      <c r="K1046166" s="37"/>
    </row>
    <row r="1046167" spans="11:11">
      <c r="K1046167" s="37"/>
    </row>
    <row r="1046168" spans="11:11">
      <c r="K1046168" s="37"/>
    </row>
    <row r="1046169" spans="11:11">
      <c r="K1046169" s="37"/>
    </row>
    <row r="1046170" spans="11:11">
      <c r="K1046170" s="37"/>
    </row>
    <row r="1046171" spans="11:11">
      <c r="K1046171" s="37"/>
    </row>
    <row r="1046172" spans="11:11">
      <c r="K1046172" s="37"/>
    </row>
    <row r="1046173" spans="11:11">
      <c r="K1046173" s="37"/>
    </row>
    <row r="1046174" spans="11:11">
      <c r="K1046174" s="37"/>
    </row>
    <row r="1046175" spans="11:11">
      <c r="K1046175" s="37"/>
    </row>
    <row r="1046176" spans="11:11">
      <c r="K1046176" s="37"/>
    </row>
    <row r="1046177" spans="11:11">
      <c r="K1046177" s="37"/>
    </row>
    <row r="1046178" spans="11:11">
      <c r="K1046178" s="37"/>
    </row>
    <row r="1046179" spans="11:11">
      <c r="K1046179" s="37"/>
    </row>
    <row r="1046180" spans="11:11">
      <c r="K1046180" s="37"/>
    </row>
    <row r="1046181" spans="11:11">
      <c r="K1046181" s="37"/>
    </row>
    <row r="1046182" spans="11:11">
      <c r="K1046182" s="37"/>
    </row>
    <row r="1046183" spans="11:11">
      <c r="K1046183" s="37"/>
    </row>
    <row r="1046184" spans="11:11">
      <c r="K1046184" s="37"/>
    </row>
    <row r="1046185" spans="11:11">
      <c r="K1046185" s="37"/>
    </row>
    <row r="1046186" spans="11:11">
      <c r="K1046186" s="37"/>
    </row>
    <row r="1046187" spans="11:11">
      <c r="K1046187" s="37"/>
    </row>
    <row r="1046188" spans="11:11">
      <c r="K1046188" s="37"/>
    </row>
    <row r="1046189" spans="11:11">
      <c r="K1046189" s="37"/>
    </row>
    <row r="1046190" spans="11:11">
      <c r="K1046190" s="37"/>
    </row>
    <row r="1046191" spans="11:11">
      <c r="K1046191" s="37"/>
    </row>
    <row r="1046192" spans="11:11">
      <c r="K1046192" s="37"/>
    </row>
    <row r="1046193" spans="11:11">
      <c r="K1046193" s="37"/>
    </row>
    <row r="1046194" spans="11:11">
      <c r="K1046194" s="37"/>
    </row>
    <row r="1046195" spans="11:11">
      <c r="K1046195" s="37"/>
    </row>
    <row r="1046196" spans="11:11">
      <c r="K1046196" s="37"/>
    </row>
    <row r="1046197" spans="11:11">
      <c r="K1046197" s="37"/>
    </row>
    <row r="1046198" spans="11:11">
      <c r="K1046198" s="37"/>
    </row>
    <row r="1046199" spans="11:11">
      <c r="K1046199" s="37"/>
    </row>
    <row r="1046200" spans="11:11">
      <c r="K1046200" s="37"/>
    </row>
    <row r="1046201" spans="11:11">
      <c r="K1046201" s="37"/>
    </row>
    <row r="1046202" spans="11:11">
      <c r="K1046202" s="37"/>
    </row>
    <row r="1046203" spans="11:11">
      <c r="K1046203" s="37"/>
    </row>
    <row r="1046204" spans="11:11">
      <c r="K1046204" s="37"/>
    </row>
    <row r="1046205" spans="11:11">
      <c r="K1046205" s="37"/>
    </row>
    <row r="1046206" spans="11:11">
      <c r="K1046206" s="37"/>
    </row>
    <row r="1046207" spans="11:11">
      <c r="K1046207" s="37"/>
    </row>
    <row r="1046208" spans="11:11">
      <c r="K1046208" s="37"/>
    </row>
    <row r="1046209" spans="11:11">
      <c r="K1046209" s="37"/>
    </row>
    <row r="1046210" spans="11:11">
      <c r="K1046210" s="37"/>
    </row>
    <row r="1046211" spans="11:11">
      <c r="K1046211" s="37"/>
    </row>
    <row r="1046212" spans="11:11">
      <c r="K1046212" s="37"/>
    </row>
    <row r="1046213" spans="11:11">
      <c r="K1046213" s="37"/>
    </row>
    <row r="1046214" spans="11:11">
      <c r="K1046214" s="37"/>
    </row>
    <row r="1046215" spans="11:11">
      <c r="K1046215" s="37"/>
    </row>
    <row r="1046216" spans="11:11">
      <c r="K1046216" s="37"/>
    </row>
    <row r="1046217" spans="11:11">
      <c r="K1046217" s="37"/>
    </row>
    <row r="1046218" spans="11:11">
      <c r="K1046218" s="37"/>
    </row>
    <row r="1046219" spans="11:11">
      <c r="K1046219" s="37"/>
    </row>
    <row r="1046220" spans="11:11">
      <c r="K1046220" s="37"/>
    </row>
    <row r="1046221" spans="11:11">
      <c r="K1046221" s="37"/>
    </row>
    <row r="1046222" spans="11:11">
      <c r="K1046222" s="37"/>
    </row>
    <row r="1046223" spans="11:11">
      <c r="K1046223" s="37"/>
    </row>
    <row r="1046224" spans="11:11">
      <c r="K1046224" s="37"/>
    </row>
    <row r="1046225" spans="11:11">
      <c r="K1046225" s="37"/>
    </row>
    <row r="1046226" spans="11:11">
      <c r="K1046226" s="37"/>
    </row>
    <row r="1046227" spans="11:11">
      <c r="K1046227" s="37"/>
    </row>
    <row r="1046228" spans="11:11">
      <c r="K1046228" s="37"/>
    </row>
    <row r="1046229" spans="11:11">
      <c r="K1046229" s="37"/>
    </row>
    <row r="1046230" spans="11:11">
      <c r="K1046230" s="37"/>
    </row>
    <row r="1046231" spans="11:11">
      <c r="K1046231" s="37"/>
    </row>
    <row r="1046232" spans="11:11">
      <c r="K1046232" s="37"/>
    </row>
    <row r="1046233" spans="11:11">
      <c r="K1046233" s="37"/>
    </row>
    <row r="1046234" spans="11:11">
      <c r="K1046234" s="37"/>
    </row>
    <row r="1046235" spans="11:11">
      <c r="K1046235" s="37"/>
    </row>
    <row r="1046236" spans="11:11">
      <c r="K1046236" s="37"/>
    </row>
    <row r="1046237" spans="11:11">
      <c r="K1046237" s="37"/>
    </row>
    <row r="1046238" spans="11:11">
      <c r="K1046238" s="37"/>
    </row>
    <row r="1046239" spans="11:11">
      <c r="K1046239" s="37"/>
    </row>
    <row r="1046240" spans="11:11">
      <c r="K1046240" s="37"/>
    </row>
    <row r="1046241" spans="11:11">
      <c r="K1046241" s="37"/>
    </row>
    <row r="1046242" spans="11:11">
      <c r="K1046242" s="37"/>
    </row>
    <row r="1046243" spans="11:11">
      <c r="K1046243" s="37"/>
    </row>
    <row r="1046244" spans="11:11">
      <c r="K1046244" s="37"/>
    </row>
    <row r="1046245" spans="11:11">
      <c r="K1046245" s="37"/>
    </row>
    <row r="1046246" spans="11:11">
      <c r="K1046246" s="37"/>
    </row>
    <row r="1046247" spans="11:11">
      <c r="K1046247" s="37"/>
    </row>
    <row r="1046248" spans="11:11">
      <c r="K1046248" s="37"/>
    </row>
    <row r="1046249" spans="11:11">
      <c r="K1046249" s="37"/>
    </row>
    <row r="1046250" spans="11:11">
      <c r="K1046250" s="37"/>
    </row>
    <row r="1046251" spans="11:11">
      <c r="K1046251" s="37"/>
    </row>
    <row r="1046252" spans="11:11">
      <c r="K1046252" s="37"/>
    </row>
    <row r="1046253" spans="11:11">
      <c r="K1046253" s="37"/>
    </row>
    <row r="1046254" spans="11:11">
      <c r="K1046254" s="37"/>
    </row>
    <row r="1046255" spans="11:11">
      <c r="K1046255" s="37"/>
    </row>
    <row r="1046256" spans="11:11">
      <c r="K1046256" s="37"/>
    </row>
    <row r="1046257" spans="11:11">
      <c r="K1046257" s="37"/>
    </row>
    <row r="1046258" spans="11:11">
      <c r="K1046258" s="37"/>
    </row>
    <row r="1046259" spans="11:11">
      <c r="K1046259" s="37"/>
    </row>
    <row r="1046260" spans="11:11">
      <c r="K1046260" s="37"/>
    </row>
    <row r="1046261" spans="11:11">
      <c r="K1046261" s="37"/>
    </row>
    <row r="1046262" spans="11:11">
      <c r="K1046262" s="37"/>
    </row>
    <row r="1046263" spans="11:11">
      <c r="K1046263" s="37"/>
    </row>
    <row r="1046264" spans="11:11">
      <c r="K1046264" s="37"/>
    </row>
    <row r="1046265" spans="11:11">
      <c r="K1046265" s="37"/>
    </row>
    <row r="1046266" spans="11:11">
      <c r="K1046266" s="37"/>
    </row>
    <row r="1046267" spans="11:11">
      <c r="K1046267" s="37"/>
    </row>
    <row r="1046268" spans="11:11">
      <c r="K1046268" s="37"/>
    </row>
    <row r="1046269" spans="11:11">
      <c r="K1046269" s="37"/>
    </row>
    <row r="1046270" spans="11:11">
      <c r="K1046270" s="37"/>
    </row>
    <row r="1046271" spans="11:11">
      <c r="K1046271" s="37"/>
    </row>
    <row r="1046272" spans="11:11">
      <c r="K1046272" s="37"/>
    </row>
    <row r="1046273" spans="11:11">
      <c r="K1046273" s="37"/>
    </row>
    <row r="1046274" spans="11:11">
      <c r="K1046274" s="37"/>
    </row>
    <row r="1046275" spans="11:11">
      <c r="K1046275" s="37"/>
    </row>
    <row r="1046276" spans="11:11">
      <c r="K1046276" s="37"/>
    </row>
    <row r="1046277" spans="11:11">
      <c r="K1046277" s="37"/>
    </row>
    <row r="1046278" spans="11:11">
      <c r="K1046278" s="37"/>
    </row>
    <row r="1046279" spans="11:11">
      <c r="K1046279" s="37"/>
    </row>
    <row r="1046280" spans="11:11">
      <c r="K1046280" s="37"/>
    </row>
    <row r="1046281" spans="11:11">
      <c r="K1046281" s="37"/>
    </row>
    <row r="1046282" spans="11:11">
      <c r="K1046282" s="37"/>
    </row>
    <row r="1046283" spans="11:11">
      <c r="K1046283" s="37"/>
    </row>
    <row r="1046284" spans="11:11">
      <c r="K1046284" s="37"/>
    </row>
    <row r="1046285" spans="11:11">
      <c r="K1046285" s="37"/>
    </row>
    <row r="1046286" spans="11:11">
      <c r="K1046286" s="37"/>
    </row>
    <row r="1046287" spans="11:11">
      <c r="K1046287" s="37"/>
    </row>
    <row r="1046288" spans="11:11">
      <c r="K1046288" s="37"/>
    </row>
    <row r="1046289" spans="11:11">
      <c r="K1046289" s="37"/>
    </row>
    <row r="1046290" spans="11:11">
      <c r="K1046290" s="37"/>
    </row>
    <row r="1046291" spans="11:11">
      <c r="K1046291" s="37"/>
    </row>
    <row r="1046292" spans="11:11">
      <c r="K1046292" s="37"/>
    </row>
    <row r="1046293" spans="11:11">
      <c r="K1046293" s="37"/>
    </row>
    <row r="1046294" spans="11:11">
      <c r="K1046294" s="37"/>
    </row>
    <row r="1046295" spans="11:11">
      <c r="K1046295" s="37"/>
    </row>
    <row r="1046296" spans="11:11">
      <c r="K1046296" s="37"/>
    </row>
    <row r="1046297" spans="11:11">
      <c r="K1046297" s="37"/>
    </row>
    <row r="1046298" spans="11:11">
      <c r="K1046298" s="37"/>
    </row>
    <row r="1046299" spans="11:11">
      <c r="K1046299" s="37"/>
    </row>
    <row r="1046300" spans="11:11">
      <c r="K1046300" s="37"/>
    </row>
    <row r="1046301" spans="11:11">
      <c r="K1046301" s="37"/>
    </row>
    <row r="1046302" spans="11:11">
      <c r="K1046302" s="37"/>
    </row>
    <row r="1046303" spans="11:11">
      <c r="K1046303" s="37"/>
    </row>
    <row r="1046304" spans="11:11">
      <c r="K1046304" s="37"/>
    </row>
    <row r="1046305" spans="11:11">
      <c r="K1046305" s="37"/>
    </row>
    <row r="1046306" spans="11:11">
      <c r="K1046306" s="37"/>
    </row>
    <row r="1046307" spans="11:11">
      <c r="K1046307" s="37"/>
    </row>
    <row r="1046308" spans="11:11">
      <c r="K1046308" s="37"/>
    </row>
    <row r="1046309" spans="11:11">
      <c r="K1046309" s="37"/>
    </row>
    <row r="1046310" spans="11:11">
      <c r="K1046310" s="37"/>
    </row>
    <row r="1046311" spans="11:11">
      <c r="K1046311" s="37"/>
    </row>
    <row r="1046312" spans="11:11">
      <c r="K1046312" s="37"/>
    </row>
    <row r="1046313" spans="11:11">
      <c r="K1046313" s="37"/>
    </row>
    <row r="1046314" spans="11:11">
      <c r="K1046314" s="37"/>
    </row>
    <row r="1046315" spans="11:11">
      <c r="K1046315" s="37"/>
    </row>
    <row r="1046316" spans="11:11">
      <c r="K1046316" s="37"/>
    </row>
    <row r="1046317" spans="11:11">
      <c r="K1046317" s="37"/>
    </row>
    <row r="1046318" spans="11:11">
      <c r="K1046318" s="37"/>
    </row>
    <row r="1046319" spans="11:11">
      <c r="K1046319" s="37"/>
    </row>
    <row r="1046320" spans="11:11">
      <c r="K1046320" s="37"/>
    </row>
    <row r="1046321" spans="11:11">
      <c r="K1046321" s="37"/>
    </row>
    <row r="1046322" spans="11:11">
      <c r="K1046322" s="37"/>
    </row>
    <row r="1046323" spans="11:11">
      <c r="K1046323" s="37"/>
    </row>
    <row r="1046324" spans="11:11">
      <c r="K1046324" s="37"/>
    </row>
    <row r="1046325" spans="11:11">
      <c r="K1046325" s="37"/>
    </row>
    <row r="1046326" spans="11:11">
      <c r="K1046326" s="37"/>
    </row>
    <row r="1046327" spans="11:11">
      <c r="K1046327" s="37"/>
    </row>
    <row r="1046328" spans="11:11">
      <c r="K1046328" s="37"/>
    </row>
    <row r="1046329" spans="11:11">
      <c r="K1046329" s="37"/>
    </row>
    <row r="1046330" spans="11:11">
      <c r="K1046330" s="37"/>
    </row>
    <row r="1046331" spans="11:11">
      <c r="K1046331" s="37"/>
    </row>
    <row r="1046332" spans="11:11">
      <c r="K1046332" s="37"/>
    </row>
    <row r="1046333" spans="11:11">
      <c r="K1046333" s="37"/>
    </row>
    <row r="1046334" spans="11:11">
      <c r="K1046334" s="37"/>
    </row>
    <row r="1046335" spans="11:11">
      <c r="K1046335" s="37"/>
    </row>
    <row r="1046336" spans="11:11">
      <c r="K1046336" s="37"/>
    </row>
    <row r="1046337" spans="11:11">
      <c r="K1046337" s="37"/>
    </row>
    <row r="1046338" spans="11:11">
      <c r="K1046338" s="37"/>
    </row>
    <row r="1046339" spans="11:11">
      <c r="K1046339" s="37"/>
    </row>
    <row r="1046340" spans="11:11">
      <c r="K1046340" s="37"/>
    </row>
    <row r="1046341" spans="11:11">
      <c r="K1046341" s="37"/>
    </row>
    <row r="1046342" spans="11:11">
      <c r="K1046342" s="37"/>
    </row>
    <row r="1046343" spans="11:11">
      <c r="K1046343" s="37"/>
    </row>
    <row r="1046344" spans="11:11">
      <c r="K1046344" s="37"/>
    </row>
    <row r="1046345" spans="11:11">
      <c r="K1046345" s="37"/>
    </row>
    <row r="1046346" spans="11:11">
      <c r="K1046346" s="37"/>
    </row>
    <row r="1046347" spans="11:11">
      <c r="K1046347" s="37"/>
    </row>
    <row r="1046348" spans="11:11">
      <c r="K1046348" s="37"/>
    </row>
    <row r="1046349" spans="11:11">
      <c r="K1046349" s="37"/>
    </row>
    <row r="1046350" spans="11:11">
      <c r="K1046350" s="37"/>
    </row>
    <row r="1046351" spans="11:11">
      <c r="K1046351" s="37"/>
    </row>
    <row r="1046352" spans="11:11">
      <c r="K1046352" s="37"/>
    </row>
    <row r="1046353" spans="11:11">
      <c r="K1046353" s="37"/>
    </row>
    <row r="1046354" spans="11:11">
      <c r="K1046354" s="37"/>
    </row>
    <row r="1046355" spans="11:11">
      <c r="K1046355" s="37"/>
    </row>
    <row r="1046356" spans="11:11">
      <c r="K1046356" s="37"/>
    </row>
    <row r="1046357" spans="11:11">
      <c r="K1046357" s="37"/>
    </row>
    <row r="1046358" spans="11:11">
      <c r="K1046358" s="37"/>
    </row>
    <row r="1046359" spans="11:11">
      <c r="K1046359" s="37"/>
    </row>
    <row r="1046360" spans="11:11">
      <c r="K1046360" s="37"/>
    </row>
    <row r="1046361" spans="11:11">
      <c r="K1046361" s="37"/>
    </row>
    <row r="1046362" spans="11:11">
      <c r="K1046362" s="37"/>
    </row>
    <row r="1046363" spans="11:11">
      <c r="K1046363" s="37"/>
    </row>
    <row r="1046364" spans="11:11">
      <c r="K1046364" s="37"/>
    </row>
    <row r="1046365" spans="11:11">
      <c r="K1046365" s="37"/>
    </row>
    <row r="1046366" spans="11:11">
      <c r="K1046366" s="37"/>
    </row>
    <row r="1046367" spans="11:11">
      <c r="K1046367" s="37"/>
    </row>
    <row r="1046368" spans="11:11">
      <c r="K1046368" s="37"/>
    </row>
    <row r="1046369" spans="11:11">
      <c r="K1046369" s="37"/>
    </row>
    <row r="1046370" spans="11:11">
      <c r="K1046370" s="37"/>
    </row>
    <row r="1046371" spans="11:11">
      <c r="K1046371" s="37"/>
    </row>
    <row r="1046372" spans="11:11">
      <c r="K1046372" s="37"/>
    </row>
    <row r="1046373" spans="11:11">
      <c r="K1046373" s="37"/>
    </row>
    <row r="1046374" spans="11:11">
      <c r="K1046374" s="37"/>
    </row>
    <row r="1046375" spans="11:11">
      <c r="K1046375" s="37"/>
    </row>
    <row r="1046376" spans="11:11">
      <c r="K1046376" s="37"/>
    </row>
    <row r="1046377" spans="11:11">
      <c r="K1046377" s="37"/>
    </row>
    <row r="1046378" spans="11:11">
      <c r="K1046378" s="37"/>
    </row>
    <row r="1046379" spans="11:11">
      <c r="K1046379" s="37"/>
    </row>
    <row r="1046380" spans="11:11">
      <c r="K1046380" s="37"/>
    </row>
    <row r="1046381" spans="11:11">
      <c r="K1046381" s="37"/>
    </row>
    <row r="1046382" spans="11:11">
      <c r="K1046382" s="37"/>
    </row>
    <row r="1046383" spans="11:11">
      <c r="K1046383" s="37"/>
    </row>
    <row r="1046384" spans="11:11">
      <c r="K1046384" s="37"/>
    </row>
  </sheetData>
  <mergeCells count="16">
    <mergeCell ref="A1:H1"/>
    <mergeCell ref="A332:B332"/>
    <mergeCell ref="H3:H4"/>
    <mergeCell ref="H5:H33"/>
    <mergeCell ref="H35:H36"/>
    <mergeCell ref="H37:H38"/>
    <mergeCell ref="H39:H66"/>
    <mergeCell ref="H67:H117"/>
    <mergeCell ref="H118:H167"/>
    <mergeCell ref="H168:H195"/>
    <mergeCell ref="H197:H205"/>
    <mergeCell ref="H206:H208"/>
    <mergeCell ref="H209:H241"/>
    <mergeCell ref="H242:H253"/>
    <mergeCell ref="H254:H260"/>
    <mergeCell ref="H261:H331"/>
  </mergeCells>
  <pageMargins left="0.668055555555556" right="0.393055555555556" top="0.747916666666667" bottom="0.275" header="0.511805555555556" footer="0.1562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6356"/>
  <sheetViews>
    <sheetView topLeftCell="A10" workbookViewId="0">
      <selection activeCell="E22" sqref="E22"/>
    </sheetView>
  </sheetViews>
  <sheetFormatPr defaultColWidth="9" defaultRowHeight="13.5"/>
  <cols>
    <col min="1" max="1" width="5.25" style="1" customWidth="1"/>
    <col min="2" max="2" width="8.5" style="1" customWidth="1"/>
    <col min="3" max="3" width="21.5" style="1" customWidth="1"/>
    <col min="4" max="4" width="10.625" style="1" customWidth="1"/>
    <col min="5" max="5" width="8.25" style="1" customWidth="1"/>
    <col min="6" max="8" width="7.875" style="34" customWidth="1"/>
    <col min="9" max="9" width="10" style="1" customWidth="1"/>
    <col min="10" max="12" width="9" style="1"/>
    <col min="13" max="13" width="9" style="29"/>
    <col min="14" max="15" width="9" style="1"/>
    <col min="16" max="16" width="15.2" style="1"/>
    <col min="17" max="17" width="12.6333333333333" style="1"/>
    <col min="18" max="255" width="9" style="1"/>
    <col min="256" max="256" width="3" style="1" customWidth="1"/>
    <col min="257" max="257" width="11" style="1" customWidth="1"/>
    <col min="258" max="258" width="4.50833333333333" style="1" customWidth="1"/>
    <col min="259" max="259" width="22.3833333333333" style="1" customWidth="1"/>
    <col min="260" max="260" width="10.5083333333333" style="1" customWidth="1"/>
    <col min="261" max="262" width="8.75" style="1" customWidth="1"/>
    <col min="263" max="263" width="15" style="1" customWidth="1"/>
    <col min="264" max="511" width="9" style="1"/>
    <col min="512" max="512" width="3" style="1" customWidth="1"/>
    <col min="513" max="513" width="11" style="1" customWidth="1"/>
    <col min="514" max="514" width="4.50833333333333" style="1" customWidth="1"/>
    <col min="515" max="515" width="22.3833333333333" style="1" customWidth="1"/>
    <col min="516" max="516" width="10.5083333333333" style="1" customWidth="1"/>
    <col min="517" max="518" width="8.75" style="1" customWidth="1"/>
    <col min="519" max="519" width="15" style="1" customWidth="1"/>
    <col min="520" max="767" width="9" style="1"/>
    <col min="768" max="768" width="3" style="1" customWidth="1"/>
    <col min="769" max="769" width="11" style="1" customWidth="1"/>
    <col min="770" max="770" width="4.50833333333333" style="1" customWidth="1"/>
    <col min="771" max="771" width="22.3833333333333" style="1" customWidth="1"/>
    <col min="772" max="772" width="10.5083333333333" style="1" customWidth="1"/>
    <col min="773" max="774" width="8.75" style="1" customWidth="1"/>
    <col min="775" max="775" width="15" style="1" customWidth="1"/>
    <col min="776" max="1023" width="9" style="1"/>
    <col min="1024" max="1024" width="3" style="1" customWidth="1"/>
    <col min="1025" max="1025" width="11" style="1" customWidth="1"/>
    <col min="1026" max="1026" width="4.50833333333333" style="1" customWidth="1"/>
    <col min="1027" max="1027" width="22.3833333333333" style="1" customWidth="1"/>
    <col min="1028" max="1028" width="10.5083333333333" style="1" customWidth="1"/>
    <col min="1029" max="1030" width="8.75" style="1" customWidth="1"/>
    <col min="1031" max="1031" width="15" style="1" customWidth="1"/>
    <col min="1032" max="1279" width="9" style="1"/>
    <col min="1280" max="1280" width="3" style="1" customWidth="1"/>
    <col min="1281" max="1281" width="11" style="1" customWidth="1"/>
    <col min="1282" max="1282" width="4.50833333333333" style="1" customWidth="1"/>
    <col min="1283" max="1283" width="22.3833333333333" style="1" customWidth="1"/>
    <col min="1284" max="1284" width="10.5083333333333" style="1" customWidth="1"/>
    <col min="1285" max="1286" width="8.75" style="1" customWidth="1"/>
    <col min="1287" max="1287" width="15" style="1" customWidth="1"/>
    <col min="1288" max="1535" width="9" style="1"/>
    <col min="1536" max="1536" width="3" style="1" customWidth="1"/>
    <col min="1537" max="1537" width="11" style="1" customWidth="1"/>
    <col min="1538" max="1538" width="4.50833333333333" style="1" customWidth="1"/>
    <col min="1539" max="1539" width="22.3833333333333" style="1" customWidth="1"/>
    <col min="1540" max="1540" width="10.5083333333333" style="1" customWidth="1"/>
    <col min="1541" max="1542" width="8.75" style="1" customWidth="1"/>
    <col min="1543" max="1543" width="15" style="1" customWidth="1"/>
    <col min="1544" max="1791" width="9" style="1"/>
    <col min="1792" max="1792" width="3" style="1" customWidth="1"/>
    <col min="1793" max="1793" width="11" style="1" customWidth="1"/>
    <col min="1794" max="1794" width="4.50833333333333" style="1" customWidth="1"/>
    <col min="1795" max="1795" width="22.3833333333333" style="1" customWidth="1"/>
    <col min="1796" max="1796" width="10.5083333333333" style="1" customWidth="1"/>
    <col min="1797" max="1798" width="8.75" style="1" customWidth="1"/>
    <col min="1799" max="1799" width="15" style="1" customWidth="1"/>
    <col min="1800" max="2047" width="9" style="1"/>
    <col min="2048" max="2048" width="3" style="1" customWidth="1"/>
    <col min="2049" max="2049" width="11" style="1" customWidth="1"/>
    <col min="2050" max="2050" width="4.50833333333333" style="1" customWidth="1"/>
    <col min="2051" max="2051" width="22.3833333333333" style="1" customWidth="1"/>
    <col min="2052" max="2052" width="10.5083333333333" style="1" customWidth="1"/>
    <col min="2053" max="2054" width="8.75" style="1" customWidth="1"/>
    <col min="2055" max="2055" width="15" style="1" customWidth="1"/>
    <col min="2056" max="2303" width="9" style="1"/>
    <col min="2304" max="2304" width="3" style="1" customWidth="1"/>
    <col min="2305" max="2305" width="11" style="1" customWidth="1"/>
    <col min="2306" max="2306" width="4.50833333333333" style="1" customWidth="1"/>
    <col min="2307" max="2307" width="22.3833333333333" style="1" customWidth="1"/>
    <col min="2308" max="2308" width="10.5083333333333" style="1" customWidth="1"/>
    <col min="2309" max="2310" width="8.75" style="1" customWidth="1"/>
    <col min="2311" max="2311" width="15" style="1" customWidth="1"/>
    <col min="2312" max="2559" width="9" style="1"/>
    <col min="2560" max="2560" width="3" style="1" customWidth="1"/>
    <col min="2561" max="2561" width="11" style="1" customWidth="1"/>
    <col min="2562" max="2562" width="4.50833333333333" style="1" customWidth="1"/>
    <col min="2563" max="2563" width="22.3833333333333" style="1" customWidth="1"/>
    <col min="2564" max="2564" width="10.5083333333333" style="1" customWidth="1"/>
    <col min="2565" max="2566" width="8.75" style="1" customWidth="1"/>
    <col min="2567" max="2567" width="15" style="1" customWidth="1"/>
    <col min="2568" max="2815" width="9" style="1"/>
    <col min="2816" max="2816" width="3" style="1" customWidth="1"/>
    <col min="2817" max="2817" width="11" style="1" customWidth="1"/>
    <col min="2818" max="2818" width="4.50833333333333" style="1" customWidth="1"/>
    <col min="2819" max="2819" width="22.3833333333333" style="1" customWidth="1"/>
    <col min="2820" max="2820" width="10.5083333333333" style="1" customWidth="1"/>
    <col min="2821" max="2822" width="8.75" style="1" customWidth="1"/>
    <col min="2823" max="2823" width="15" style="1" customWidth="1"/>
    <col min="2824" max="3071" width="9" style="1"/>
    <col min="3072" max="3072" width="3" style="1" customWidth="1"/>
    <col min="3073" max="3073" width="11" style="1" customWidth="1"/>
    <col min="3074" max="3074" width="4.50833333333333" style="1" customWidth="1"/>
    <col min="3075" max="3075" width="22.3833333333333" style="1" customWidth="1"/>
    <col min="3076" max="3076" width="10.5083333333333" style="1" customWidth="1"/>
    <col min="3077" max="3078" width="8.75" style="1" customWidth="1"/>
    <col min="3079" max="3079" width="15" style="1" customWidth="1"/>
    <col min="3080" max="3327" width="9" style="1"/>
    <col min="3328" max="3328" width="3" style="1" customWidth="1"/>
    <col min="3329" max="3329" width="11" style="1" customWidth="1"/>
    <col min="3330" max="3330" width="4.50833333333333" style="1" customWidth="1"/>
    <col min="3331" max="3331" width="22.3833333333333" style="1" customWidth="1"/>
    <col min="3332" max="3332" width="10.5083333333333" style="1" customWidth="1"/>
    <col min="3333" max="3334" width="8.75" style="1" customWidth="1"/>
    <col min="3335" max="3335" width="15" style="1" customWidth="1"/>
    <col min="3336" max="3583" width="9" style="1"/>
    <col min="3584" max="3584" width="3" style="1" customWidth="1"/>
    <col min="3585" max="3585" width="11" style="1" customWidth="1"/>
    <col min="3586" max="3586" width="4.50833333333333" style="1" customWidth="1"/>
    <col min="3587" max="3587" width="22.3833333333333" style="1" customWidth="1"/>
    <col min="3588" max="3588" width="10.5083333333333" style="1" customWidth="1"/>
    <col min="3589" max="3590" width="8.75" style="1" customWidth="1"/>
    <col min="3591" max="3591" width="15" style="1" customWidth="1"/>
    <col min="3592" max="3839" width="9" style="1"/>
    <col min="3840" max="3840" width="3" style="1" customWidth="1"/>
    <col min="3841" max="3841" width="11" style="1" customWidth="1"/>
    <col min="3842" max="3842" width="4.50833333333333" style="1" customWidth="1"/>
    <col min="3843" max="3843" width="22.3833333333333" style="1" customWidth="1"/>
    <col min="3844" max="3844" width="10.5083333333333" style="1" customWidth="1"/>
    <col min="3845" max="3846" width="8.75" style="1" customWidth="1"/>
    <col min="3847" max="3847" width="15" style="1" customWidth="1"/>
    <col min="3848" max="4095" width="9" style="1"/>
    <col min="4096" max="4096" width="3" style="1" customWidth="1"/>
    <col min="4097" max="4097" width="11" style="1" customWidth="1"/>
    <col min="4098" max="4098" width="4.50833333333333" style="1" customWidth="1"/>
    <col min="4099" max="4099" width="22.3833333333333" style="1" customWidth="1"/>
    <col min="4100" max="4100" width="10.5083333333333" style="1" customWidth="1"/>
    <col min="4101" max="4102" width="8.75" style="1" customWidth="1"/>
    <col min="4103" max="4103" width="15" style="1" customWidth="1"/>
    <col min="4104" max="4351" width="9" style="1"/>
    <col min="4352" max="4352" width="3" style="1" customWidth="1"/>
    <col min="4353" max="4353" width="11" style="1" customWidth="1"/>
    <col min="4354" max="4354" width="4.50833333333333" style="1" customWidth="1"/>
    <col min="4355" max="4355" width="22.3833333333333" style="1" customWidth="1"/>
    <col min="4356" max="4356" width="10.5083333333333" style="1" customWidth="1"/>
    <col min="4357" max="4358" width="8.75" style="1" customWidth="1"/>
    <col min="4359" max="4359" width="15" style="1" customWidth="1"/>
    <col min="4360" max="4607" width="9" style="1"/>
    <col min="4608" max="4608" width="3" style="1" customWidth="1"/>
    <col min="4609" max="4609" width="11" style="1" customWidth="1"/>
    <col min="4610" max="4610" width="4.50833333333333" style="1" customWidth="1"/>
    <col min="4611" max="4611" width="22.3833333333333" style="1" customWidth="1"/>
    <col min="4612" max="4612" width="10.5083333333333" style="1" customWidth="1"/>
    <col min="4613" max="4614" width="8.75" style="1" customWidth="1"/>
    <col min="4615" max="4615" width="15" style="1" customWidth="1"/>
    <col min="4616" max="4863" width="9" style="1"/>
    <col min="4864" max="4864" width="3" style="1" customWidth="1"/>
    <col min="4865" max="4865" width="11" style="1" customWidth="1"/>
    <col min="4866" max="4866" width="4.50833333333333" style="1" customWidth="1"/>
    <col min="4867" max="4867" width="22.3833333333333" style="1" customWidth="1"/>
    <col min="4868" max="4868" width="10.5083333333333" style="1" customWidth="1"/>
    <col min="4869" max="4870" width="8.75" style="1" customWidth="1"/>
    <col min="4871" max="4871" width="15" style="1" customWidth="1"/>
    <col min="4872" max="5119" width="9" style="1"/>
    <col min="5120" max="5120" width="3" style="1" customWidth="1"/>
    <col min="5121" max="5121" width="11" style="1" customWidth="1"/>
    <col min="5122" max="5122" width="4.50833333333333" style="1" customWidth="1"/>
    <col min="5123" max="5123" width="22.3833333333333" style="1" customWidth="1"/>
    <col min="5124" max="5124" width="10.5083333333333" style="1" customWidth="1"/>
    <col min="5125" max="5126" width="8.75" style="1" customWidth="1"/>
    <col min="5127" max="5127" width="15" style="1" customWidth="1"/>
    <col min="5128" max="5375" width="9" style="1"/>
    <col min="5376" max="5376" width="3" style="1" customWidth="1"/>
    <col min="5377" max="5377" width="11" style="1" customWidth="1"/>
    <col min="5378" max="5378" width="4.50833333333333" style="1" customWidth="1"/>
    <col min="5379" max="5379" width="22.3833333333333" style="1" customWidth="1"/>
    <col min="5380" max="5380" width="10.5083333333333" style="1" customWidth="1"/>
    <col min="5381" max="5382" width="8.75" style="1" customWidth="1"/>
    <col min="5383" max="5383" width="15" style="1" customWidth="1"/>
    <col min="5384" max="5631" width="9" style="1"/>
    <col min="5632" max="5632" width="3" style="1" customWidth="1"/>
    <col min="5633" max="5633" width="11" style="1" customWidth="1"/>
    <col min="5634" max="5634" width="4.50833333333333" style="1" customWidth="1"/>
    <col min="5635" max="5635" width="22.3833333333333" style="1" customWidth="1"/>
    <col min="5636" max="5636" width="10.5083333333333" style="1" customWidth="1"/>
    <col min="5637" max="5638" width="8.75" style="1" customWidth="1"/>
    <col min="5639" max="5639" width="15" style="1" customWidth="1"/>
    <col min="5640" max="5887" width="9" style="1"/>
    <col min="5888" max="5888" width="3" style="1" customWidth="1"/>
    <col min="5889" max="5889" width="11" style="1" customWidth="1"/>
    <col min="5890" max="5890" width="4.50833333333333" style="1" customWidth="1"/>
    <col min="5891" max="5891" width="22.3833333333333" style="1" customWidth="1"/>
    <col min="5892" max="5892" width="10.5083333333333" style="1" customWidth="1"/>
    <col min="5893" max="5894" width="8.75" style="1" customWidth="1"/>
    <col min="5895" max="5895" width="15" style="1" customWidth="1"/>
    <col min="5896" max="6143" width="9" style="1"/>
    <col min="6144" max="6144" width="3" style="1" customWidth="1"/>
    <col min="6145" max="6145" width="11" style="1" customWidth="1"/>
    <col min="6146" max="6146" width="4.50833333333333" style="1" customWidth="1"/>
    <col min="6147" max="6147" width="22.3833333333333" style="1" customWidth="1"/>
    <col min="6148" max="6148" width="10.5083333333333" style="1" customWidth="1"/>
    <col min="6149" max="6150" width="8.75" style="1" customWidth="1"/>
    <col min="6151" max="6151" width="15" style="1" customWidth="1"/>
    <col min="6152" max="6399" width="9" style="1"/>
    <col min="6400" max="6400" width="3" style="1" customWidth="1"/>
    <col min="6401" max="6401" width="11" style="1" customWidth="1"/>
    <col min="6402" max="6402" width="4.50833333333333" style="1" customWidth="1"/>
    <col min="6403" max="6403" width="22.3833333333333" style="1" customWidth="1"/>
    <col min="6404" max="6404" width="10.5083333333333" style="1" customWidth="1"/>
    <col min="6405" max="6406" width="8.75" style="1" customWidth="1"/>
    <col min="6407" max="6407" width="15" style="1" customWidth="1"/>
    <col min="6408" max="6655" width="9" style="1"/>
    <col min="6656" max="6656" width="3" style="1" customWidth="1"/>
    <col min="6657" max="6657" width="11" style="1" customWidth="1"/>
    <col min="6658" max="6658" width="4.50833333333333" style="1" customWidth="1"/>
    <col min="6659" max="6659" width="22.3833333333333" style="1" customWidth="1"/>
    <col min="6660" max="6660" width="10.5083333333333" style="1" customWidth="1"/>
    <col min="6661" max="6662" width="8.75" style="1" customWidth="1"/>
    <col min="6663" max="6663" width="15" style="1" customWidth="1"/>
    <col min="6664" max="6911" width="9" style="1"/>
    <col min="6912" max="6912" width="3" style="1" customWidth="1"/>
    <col min="6913" max="6913" width="11" style="1" customWidth="1"/>
    <col min="6914" max="6914" width="4.50833333333333" style="1" customWidth="1"/>
    <col min="6915" max="6915" width="22.3833333333333" style="1" customWidth="1"/>
    <col min="6916" max="6916" width="10.5083333333333" style="1" customWidth="1"/>
    <col min="6917" max="6918" width="8.75" style="1" customWidth="1"/>
    <col min="6919" max="6919" width="15" style="1" customWidth="1"/>
    <col min="6920" max="7167" width="9" style="1"/>
    <col min="7168" max="7168" width="3" style="1" customWidth="1"/>
    <col min="7169" max="7169" width="11" style="1" customWidth="1"/>
    <col min="7170" max="7170" width="4.50833333333333" style="1" customWidth="1"/>
    <col min="7171" max="7171" width="22.3833333333333" style="1" customWidth="1"/>
    <col min="7172" max="7172" width="10.5083333333333" style="1" customWidth="1"/>
    <col min="7173" max="7174" width="8.75" style="1" customWidth="1"/>
    <col min="7175" max="7175" width="15" style="1" customWidth="1"/>
    <col min="7176" max="7423" width="9" style="1"/>
    <col min="7424" max="7424" width="3" style="1" customWidth="1"/>
    <col min="7425" max="7425" width="11" style="1" customWidth="1"/>
    <col min="7426" max="7426" width="4.50833333333333" style="1" customWidth="1"/>
    <col min="7427" max="7427" width="22.3833333333333" style="1" customWidth="1"/>
    <col min="7428" max="7428" width="10.5083333333333" style="1" customWidth="1"/>
    <col min="7429" max="7430" width="8.75" style="1" customWidth="1"/>
    <col min="7431" max="7431" width="15" style="1" customWidth="1"/>
    <col min="7432" max="7679" width="9" style="1"/>
    <col min="7680" max="7680" width="3" style="1" customWidth="1"/>
    <col min="7681" max="7681" width="11" style="1" customWidth="1"/>
    <col min="7682" max="7682" width="4.50833333333333" style="1" customWidth="1"/>
    <col min="7683" max="7683" width="22.3833333333333" style="1" customWidth="1"/>
    <col min="7684" max="7684" width="10.5083333333333" style="1" customWidth="1"/>
    <col min="7685" max="7686" width="8.75" style="1" customWidth="1"/>
    <col min="7687" max="7687" width="15" style="1" customWidth="1"/>
    <col min="7688" max="7935" width="9" style="1"/>
    <col min="7936" max="7936" width="3" style="1" customWidth="1"/>
    <col min="7937" max="7937" width="11" style="1" customWidth="1"/>
    <col min="7938" max="7938" width="4.50833333333333" style="1" customWidth="1"/>
    <col min="7939" max="7939" width="22.3833333333333" style="1" customWidth="1"/>
    <col min="7940" max="7940" width="10.5083333333333" style="1" customWidth="1"/>
    <col min="7941" max="7942" width="8.75" style="1" customWidth="1"/>
    <col min="7943" max="7943" width="15" style="1" customWidth="1"/>
    <col min="7944" max="8191" width="9" style="1"/>
    <col min="8192" max="8192" width="3" style="1" customWidth="1"/>
    <col min="8193" max="8193" width="11" style="1" customWidth="1"/>
    <col min="8194" max="8194" width="4.50833333333333" style="1" customWidth="1"/>
    <col min="8195" max="8195" width="22.3833333333333" style="1" customWidth="1"/>
    <col min="8196" max="8196" width="10.5083333333333" style="1" customWidth="1"/>
    <col min="8197" max="8198" width="8.75" style="1" customWidth="1"/>
    <col min="8199" max="8199" width="15" style="1" customWidth="1"/>
    <col min="8200" max="8447" width="9" style="1"/>
    <col min="8448" max="8448" width="3" style="1" customWidth="1"/>
    <col min="8449" max="8449" width="11" style="1" customWidth="1"/>
    <col min="8450" max="8450" width="4.50833333333333" style="1" customWidth="1"/>
    <col min="8451" max="8451" width="22.3833333333333" style="1" customWidth="1"/>
    <col min="8452" max="8452" width="10.5083333333333" style="1" customWidth="1"/>
    <col min="8453" max="8454" width="8.75" style="1" customWidth="1"/>
    <col min="8455" max="8455" width="15" style="1" customWidth="1"/>
    <col min="8456" max="8703" width="9" style="1"/>
    <col min="8704" max="8704" width="3" style="1" customWidth="1"/>
    <col min="8705" max="8705" width="11" style="1" customWidth="1"/>
    <col min="8706" max="8706" width="4.50833333333333" style="1" customWidth="1"/>
    <col min="8707" max="8707" width="22.3833333333333" style="1" customWidth="1"/>
    <col min="8708" max="8708" width="10.5083333333333" style="1" customWidth="1"/>
    <col min="8709" max="8710" width="8.75" style="1" customWidth="1"/>
    <col min="8711" max="8711" width="15" style="1" customWidth="1"/>
    <col min="8712" max="8959" width="9" style="1"/>
    <col min="8960" max="8960" width="3" style="1" customWidth="1"/>
    <col min="8961" max="8961" width="11" style="1" customWidth="1"/>
    <col min="8962" max="8962" width="4.50833333333333" style="1" customWidth="1"/>
    <col min="8963" max="8963" width="22.3833333333333" style="1" customWidth="1"/>
    <col min="8964" max="8964" width="10.5083333333333" style="1" customWidth="1"/>
    <col min="8965" max="8966" width="8.75" style="1" customWidth="1"/>
    <col min="8967" max="8967" width="15" style="1" customWidth="1"/>
    <col min="8968" max="9215" width="9" style="1"/>
    <col min="9216" max="9216" width="3" style="1" customWidth="1"/>
    <col min="9217" max="9217" width="11" style="1" customWidth="1"/>
    <col min="9218" max="9218" width="4.50833333333333" style="1" customWidth="1"/>
    <col min="9219" max="9219" width="22.3833333333333" style="1" customWidth="1"/>
    <col min="9220" max="9220" width="10.5083333333333" style="1" customWidth="1"/>
    <col min="9221" max="9222" width="8.75" style="1" customWidth="1"/>
    <col min="9223" max="9223" width="15" style="1" customWidth="1"/>
    <col min="9224" max="9471" width="9" style="1"/>
    <col min="9472" max="9472" width="3" style="1" customWidth="1"/>
    <col min="9473" max="9473" width="11" style="1" customWidth="1"/>
    <col min="9474" max="9474" width="4.50833333333333" style="1" customWidth="1"/>
    <col min="9475" max="9475" width="22.3833333333333" style="1" customWidth="1"/>
    <col min="9476" max="9476" width="10.5083333333333" style="1" customWidth="1"/>
    <col min="9477" max="9478" width="8.75" style="1" customWidth="1"/>
    <col min="9479" max="9479" width="15" style="1" customWidth="1"/>
    <col min="9480" max="9727" width="9" style="1"/>
    <col min="9728" max="9728" width="3" style="1" customWidth="1"/>
    <col min="9729" max="9729" width="11" style="1" customWidth="1"/>
    <col min="9730" max="9730" width="4.50833333333333" style="1" customWidth="1"/>
    <col min="9731" max="9731" width="22.3833333333333" style="1" customWidth="1"/>
    <col min="9732" max="9732" width="10.5083333333333" style="1" customWidth="1"/>
    <col min="9733" max="9734" width="8.75" style="1" customWidth="1"/>
    <col min="9735" max="9735" width="15" style="1" customWidth="1"/>
    <col min="9736" max="9983" width="9" style="1"/>
    <col min="9984" max="9984" width="3" style="1" customWidth="1"/>
    <col min="9985" max="9985" width="11" style="1" customWidth="1"/>
    <col min="9986" max="9986" width="4.50833333333333" style="1" customWidth="1"/>
    <col min="9987" max="9987" width="22.3833333333333" style="1" customWidth="1"/>
    <col min="9988" max="9988" width="10.5083333333333" style="1" customWidth="1"/>
    <col min="9989" max="9990" width="8.75" style="1" customWidth="1"/>
    <col min="9991" max="9991" width="15" style="1" customWidth="1"/>
    <col min="9992" max="10239" width="9" style="1"/>
    <col min="10240" max="10240" width="3" style="1" customWidth="1"/>
    <col min="10241" max="10241" width="11" style="1" customWidth="1"/>
    <col min="10242" max="10242" width="4.50833333333333" style="1" customWidth="1"/>
    <col min="10243" max="10243" width="22.3833333333333" style="1" customWidth="1"/>
    <col min="10244" max="10244" width="10.5083333333333" style="1" customWidth="1"/>
    <col min="10245" max="10246" width="8.75" style="1" customWidth="1"/>
    <col min="10247" max="10247" width="15" style="1" customWidth="1"/>
    <col min="10248" max="10495" width="9" style="1"/>
    <col min="10496" max="10496" width="3" style="1" customWidth="1"/>
    <col min="10497" max="10497" width="11" style="1" customWidth="1"/>
    <col min="10498" max="10498" width="4.50833333333333" style="1" customWidth="1"/>
    <col min="10499" max="10499" width="22.3833333333333" style="1" customWidth="1"/>
    <col min="10500" max="10500" width="10.5083333333333" style="1" customWidth="1"/>
    <col min="10501" max="10502" width="8.75" style="1" customWidth="1"/>
    <col min="10503" max="10503" width="15" style="1" customWidth="1"/>
    <col min="10504" max="10751" width="9" style="1"/>
    <col min="10752" max="10752" width="3" style="1" customWidth="1"/>
    <col min="10753" max="10753" width="11" style="1" customWidth="1"/>
    <col min="10754" max="10754" width="4.50833333333333" style="1" customWidth="1"/>
    <col min="10755" max="10755" width="22.3833333333333" style="1" customWidth="1"/>
    <col min="10756" max="10756" width="10.5083333333333" style="1" customWidth="1"/>
    <col min="10757" max="10758" width="8.75" style="1" customWidth="1"/>
    <col min="10759" max="10759" width="15" style="1" customWidth="1"/>
    <col min="10760" max="11007" width="9" style="1"/>
    <col min="11008" max="11008" width="3" style="1" customWidth="1"/>
    <col min="11009" max="11009" width="11" style="1" customWidth="1"/>
    <col min="11010" max="11010" width="4.50833333333333" style="1" customWidth="1"/>
    <col min="11011" max="11011" width="22.3833333333333" style="1" customWidth="1"/>
    <col min="11012" max="11012" width="10.5083333333333" style="1" customWidth="1"/>
    <col min="11013" max="11014" width="8.75" style="1" customWidth="1"/>
    <col min="11015" max="11015" width="15" style="1" customWidth="1"/>
    <col min="11016" max="11263" width="9" style="1"/>
    <col min="11264" max="11264" width="3" style="1" customWidth="1"/>
    <col min="11265" max="11265" width="11" style="1" customWidth="1"/>
    <col min="11266" max="11266" width="4.50833333333333" style="1" customWidth="1"/>
    <col min="11267" max="11267" width="22.3833333333333" style="1" customWidth="1"/>
    <col min="11268" max="11268" width="10.5083333333333" style="1" customWidth="1"/>
    <col min="11269" max="11270" width="8.75" style="1" customWidth="1"/>
    <col min="11271" max="11271" width="15" style="1" customWidth="1"/>
    <col min="11272" max="11519" width="9" style="1"/>
    <col min="11520" max="11520" width="3" style="1" customWidth="1"/>
    <col min="11521" max="11521" width="11" style="1" customWidth="1"/>
    <col min="11522" max="11522" width="4.50833333333333" style="1" customWidth="1"/>
    <col min="11523" max="11523" width="22.3833333333333" style="1" customWidth="1"/>
    <col min="11524" max="11524" width="10.5083333333333" style="1" customWidth="1"/>
    <col min="11525" max="11526" width="8.75" style="1" customWidth="1"/>
    <col min="11527" max="11527" width="15" style="1" customWidth="1"/>
    <col min="11528" max="11775" width="9" style="1"/>
    <col min="11776" max="11776" width="3" style="1" customWidth="1"/>
    <col min="11777" max="11777" width="11" style="1" customWidth="1"/>
    <col min="11778" max="11778" width="4.50833333333333" style="1" customWidth="1"/>
    <col min="11779" max="11779" width="22.3833333333333" style="1" customWidth="1"/>
    <col min="11780" max="11780" width="10.5083333333333" style="1" customWidth="1"/>
    <col min="11781" max="11782" width="8.75" style="1" customWidth="1"/>
    <col min="11783" max="11783" width="15" style="1" customWidth="1"/>
    <col min="11784" max="12031" width="9" style="1"/>
    <col min="12032" max="12032" width="3" style="1" customWidth="1"/>
    <col min="12033" max="12033" width="11" style="1" customWidth="1"/>
    <col min="12034" max="12034" width="4.50833333333333" style="1" customWidth="1"/>
    <col min="12035" max="12035" width="22.3833333333333" style="1" customWidth="1"/>
    <col min="12036" max="12036" width="10.5083333333333" style="1" customWidth="1"/>
    <col min="12037" max="12038" width="8.75" style="1" customWidth="1"/>
    <col min="12039" max="12039" width="15" style="1" customWidth="1"/>
    <col min="12040" max="12287" width="9" style="1"/>
    <col min="12288" max="12288" width="3" style="1" customWidth="1"/>
    <col min="12289" max="12289" width="11" style="1" customWidth="1"/>
    <col min="12290" max="12290" width="4.50833333333333" style="1" customWidth="1"/>
    <col min="12291" max="12291" width="22.3833333333333" style="1" customWidth="1"/>
    <col min="12292" max="12292" width="10.5083333333333" style="1" customWidth="1"/>
    <col min="12293" max="12294" width="8.75" style="1" customWidth="1"/>
    <col min="12295" max="12295" width="15" style="1" customWidth="1"/>
    <col min="12296" max="12543" width="9" style="1"/>
    <col min="12544" max="12544" width="3" style="1" customWidth="1"/>
    <col min="12545" max="12545" width="11" style="1" customWidth="1"/>
    <col min="12546" max="12546" width="4.50833333333333" style="1" customWidth="1"/>
    <col min="12547" max="12547" width="22.3833333333333" style="1" customWidth="1"/>
    <col min="12548" max="12548" width="10.5083333333333" style="1" customWidth="1"/>
    <col min="12549" max="12550" width="8.75" style="1" customWidth="1"/>
    <col min="12551" max="12551" width="15" style="1" customWidth="1"/>
    <col min="12552" max="12799" width="9" style="1"/>
    <col min="12800" max="12800" width="3" style="1" customWidth="1"/>
    <col min="12801" max="12801" width="11" style="1" customWidth="1"/>
    <col min="12802" max="12802" width="4.50833333333333" style="1" customWidth="1"/>
    <col min="12803" max="12803" width="22.3833333333333" style="1" customWidth="1"/>
    <col min="12804" max="12804" width="10.5083333333333" style="1" customWidth="1"/>
    <col min="12805" max="12806" width="8.75" style="1" customWidth="1"/>
    <col min="12807" max="12807" width="15" style="1" customWidth="1"/>
    <col min="12808" max="13055" width="9" style="1"/>
    <col min="13056" max="13056" width="3" style="1" customWidth="1"/>
    <col min="13057" max="13057" width="11" style="1" customWidth="1"/>
    <col min="13058" max="13058" width="4.50833333333333" style="1" customWidth="1"/>
    <col min="13059" max="13059" width="22.3833333333333" style="1" customWidth="1"/>
    <col min="13060" max="13060" width="10.5083333333333" style="1" customWidth="1"/>
    <col min="13061" max="13062" width="8.75" style="1" customWidth="1"/>
    <col min="13063" max="13063" width="15" style="1" customWidth="1"/>
    <col min="13064" max="13311" width="9" style="1"/>
    <col min="13312" max="13312" width="3" style="1" customWidth="1"/>
    <col min="13313" max="13313" width="11" style="1" customWidth="1"/>
    <col min="13314" max="13314" width="4.50833333333333" style="1" customWidth="1"/>
    <col min="13315" max="13315" width="22.3833333333333" style="1" customWidth="1"/>
    <col min="13316" max="13316" width="10.5083333333333" style="1" customWidth="1"/>
    <col min="13317" max="13318" width="8.75" style="1" customWidth="1"/>
    <col min="13319" max="13319" width="15" style="1" customWidth="1"/>
    <col min="13320" max="13567" width="9" style="1"/>
    <col min="13568" max="13568" width="3" style="1" customWidth="1"/>
    <col min="13569" max="13569" width="11" style="1" customWidth="1"/>
    <col min="13570" max="13570" width="4.50833333333333" style="1" customWidth="1"/>
    <col min="13571" max="13571" width="22.3833333333333" style="1" customWidth="1"/>
    <col min="13572" max="13572" width="10.5083333333333" style="1" customWidth="1"/>
    <col min="13573" max="13574" width="8.75" style="1" customWidth="1"/>
    <col min="13575" max="13575" width="15" style="1" customWidth="1"/>
    <col min="13576" max="13823" width="9" style="1"/>
    <col min="13824" max="13824" width="3" style="1" customWidth="1"/>
    <col min="13825" max="13825" width="11" style="1" customWidth="1"/>
    <col min="13826" max="13826" width="4.50833333333333" style="1" customWidth="1"/>
    <col min="13827" max="13827" width="22.3833333333333" style="1" customWidth="1"/>
    <col min="13828" max="13828" width="10.5083333333333" style="1" customWidth="1"/>
    <col min="13829" max="13830" width="8.75" style="1" customWidth="1"/>
    <col min="13831" max="13831" width="15" style="1" customWidth="1"/>
    <col min="13832" max="14079" width="9" style="1"/>
    <col min="14080" max="14080" width="3" style="1" customWidth="1"/>
    <col min="14081" max="14081" width="11" style="1" customWidth="1"/>
    <col min="14082" max="14082" width="4.50833333333333" style="1" customWidth="1"/>
    <col min="14083" max="14083" width="22.3833333333333" style="1" customWidth="1"/>
    <col min="14084" max="14084" width="10.5083333333333" style="1" customWidth="1"/>
    <col min="14085" max="14086" width="8.75" style="1" customWidth="1"/>
    <col min="14087" max="14087" width="15" style="1" customWidth="1"/>
    <col min="14088" max="14335" width="9" style="1"/>
    <col min="14336" max="14336" width="3" style="1" customWidth="1"/>
    <col min="14337" max="14337" width="11" style="1" customWidth="1"/>
    <col min="14338" max="14338" width="4.50833333333333" style="1" customWidth="1"/>
    <col min="14339" max="14339" width="22.3833333333333" style="1" customWidth="1"/>
    <col min="14340" max="14340" width="10.5083333333333" style="1" customWidth="1"/>
    <col min="14341" max="14342" width="8.75" style="1" customWidth="1"/>
    <col min="14343" max="14343" width="15" style="1" customWidth="1"/>
    <col min="14344" max="14591" width="9" style="1"/>
    <col min="14592" max="14592" width="3" style="1" customWidth="1"/>
    <col min="14593" max="14593" width="11" style="1" customWidth="1"/>
    <col min="14594" max="14594" width="4.50833333333333" style="1" customWidth="1"/>
    <col min="14595" max="14595" width="22.3833333333333" style="1" customWidth="1"/>
    <col min="14596" max="14596" width="10.5083333333333" style="1" customWidth="1"/>
    <col min="14597" max="14598" width="8.75" style="1" customWidth="1"/>
    <col min="14599" max="14599" width="15" style="1" customWidth="1"/>
    <col min="14600" max="14847" width="9" style="1"/>
    <col min="14848" max="14848" width="3" style="1" customWidth="1"/>
    <col min="14849" max="14849" width="11" style="1" customWidth="1"/>
    <col min="14850" max="14850" width="4.50833333333333" style="1" customWidth="1"/>
    <col min="14851" max="14851" width="22.3833333333333" style="1" customWidth="1"/>
    <col min="14852" max="14852" width="10.5083333333333" style="1" customWidth="1"/>
    <col min="14853" max="14854" width="8.75" style="1" customWidth="1"/>
    <col min="14855" max="14855" width="15" style="1" customWidth="1"/>
    <col min="14856" max="15103" width="9" style="1"/>
    <col min="15104" max="15104" width="3" style="1" customWidth="1"/>
    <col min="15105" max="15105" width="11" style="1" customWidth="1"/>
    <col min="15106" max="15106" width="4.50833333333333" style="1" customWidth="1"/>
    <col min="15107" max="15107" width="22.3833333333333" style="1" customWidth="1"/>
    <col min="15108" max="15108" width="10.5083333333333" style="1" customWidth="1"/>
    <col min="15109" max="15110" width="8.75" style="1" customWidth="1"/>
    <col min="15111" max="15111" width="15" style="1" customWidth="1"/>
    <col min="15112" max="15359" width="9" style="1"/>
    <col min="15360" max="15360" width="3" style="1" customWidth="1"/>
    <col min="15361" max="15361" width="11" style="1" customWidth="1"/>
    <col min="15362" max="15362" width="4.50833333333333" style="1" customWidth="1"/>
    <col min="15363" max="15363" width="22.3833333333333" style="1" customWidth="1"/>
    <col min="15364" max="15364" width="10.5083333333333" style="1" customWidth="1"/>
    <col min="15365" max="15366" width="8.75" style="1" customWidth="1"/>
    <col min="15367" max="15367" width="15" style="1" customWidth="1"/>
    <col min="15368" max="15615" width="9" style="1"/>
    <col min="15616" max="15616" width="3" style="1" customWidth="1"/>
    <col min="15617" max="15617" width="11" style="1" customWidth="1"/>
    <col min="15618" max="15618" width="4.50833333333333" style="1" customWidth="1"/>
    <col min="15619" max="15619" width="22.3833333333333" style="1" customWidth="1"/>
    <col min="15620" max="15620" width="10.5083333333333" style="1" customWidth="1"/>
    <col min="15621" max="15622" width="8.75" style="1" customWidth="1"/>
    <col min="15623" max="15623" width="15" style="1" customWidth="1"/>
    <col min="15624" max="15871" width="9" style="1"/>
    <col min="15872" max="15872" width="3" style="1" customWidth="1"/>
    <col min="15873" max="15873" width="11" style="1" customWidth="1"/>
    <col min="15874" max="15874" width="4.50833333333333" style="1" customWidth="1"/>
    <col min="15875" max="15875" width="22.3833333333333" style="1" customWidth="1"/>
    <col min="15876" max="15876" width="10.5083333333333" style="1" customWidth="1"/>
    <col min="15877" max="15878" width="8.75" style="1" customWidth="1"/>
    <col min="15879" max="15879" width="15" style="1" customWidth="1"/>
    <col min="15880" max="16127" width="9" style="1"/>
    <col min="16128" max="16128" width="3" style="1" customWidth="1"/>
    <col min="16129" max="16129" width="11" style="1" customWidth="1"/>
    <col min="16130" max="16130" width="4.50833333333333" style="1" customWidth="1"/>
    <col min="16131" max="16131" width="22.3833333333333" style="1" customWidth="1"/>
    <col min="16132" max="16132" width="10.5083333333333" style="1" customWidth="1"/>
    <col min="16133" max="16134" width="8.75" style="1" customWidth="1"/>
    <col min="16135" max="16135" width="15" style="1" customWidth="1"/>
    <col min="16136" max="16384" width="9" style="1"/>
  </cols>
  <sheetData>
    <row r="1" ht="28" customHeight="1" spans="1:13">
      <c r="A1" s="8" t="s">
        <v>676</v>
      </c>
      <c r="B1" s="8"/>
      <c r="C1" s="8"/>
      <c r="D1" s="8"/>
      <c r="E1" s="8"/>
      <c r="F1" s="8"/>
      <c r="G1" s="8"/>
      <c r="H1" s="8"/>
      <c r="I1" s="27"/>
      <c r="M1" s="1"/>
    </row>
    <row r="2" ht="28" customHeight="1" spans="1:13">
      <c r="A2" s="11" t="s">
        <v>1</v>
      </c>
      <c r="B2" s="11" t="s">
        <v>677</v>
      </c>
      <c r="C2" s="11" t="s">
        <v>3</v>
      </c>
      <c r="D2" s="11" t="s">
        <v>678</v>
      </c>
      <c r="E2" s="11" t="s">
        <v>679</v>
      </c>
      <c r="F2" s="21" t="s">
        <v>6</v>
      </c>
      <c r="G2" s="21" t="s">
        <v>7</v>
      </c>
      <c r="H2" s="21"/>
      <c r="I2" s="21" t="s">
        <v>8</v>
      </c>
      <c r="M2" s="1"/>
    </row>
    <row r="3" s="2" customFormat="1" ht="28" customHeight="1" spans="1:13">
      <c r="A3" s="21">
        <v>1</v>
      </c>
      <c r="B3" s="21" t="s">
        <v>680</v>
      </c>
      <c r="C3" s="21" t="s">
        <v>681</v>
      </c>
      <c r="D3" s="21" t="s">
        <v>680</v>
      </c>
      <c r="E3" s="21">
        <v>20</v>
      </c>
      <c r="F3" s="21">
        <v>1000</v>
      </c>
      <c r="G3" s="21">
        <v>20000</v>
      </c>
      <c r="H3" s="21"/>
      <c r="I3" s="13" t="s">
        <v>682</v>
      </c>
      <c r="M3" s="1"/>
    </row>
    <row r="4" s="2" customFormat="1" ht="28" customHeight="1" spans="1:13">
      <c r="A4" s="21">
        <v>2</v>
      </c>
      <c r="B4" s="21" t="s">
        <v>683</v>
      </c>
      <c r="C4" s="21" t="s">
        <v>684</v>
      </c>
      <c r="D4" s="21" t="s">
        <v>683</v>
      </c>
      <c r="E4" s="21">
        <v>35</v>
      </c>
      <c r="F4" s="21">
        <v>1000</v>
      </c>
      <c r="G4" s="21">
        <v>35000</v>
      </c>
      <c r="H4" s="21"/>
      <c r="I4" s="32"/>
      <c r="M4" s="1"/>
    </row>
    <row r="5" s="2" customFormat="1" ht="28" customHeight="1" spans="1:13">
      <c r="A5" s="21">
        <v>3</v>
      </c>
      <c r="B5" s="21" t="s">
        <v>685</v>
      </c>
      <c r="C5" s="21" t="s">
        <v>686</v>
      </c>
      <c r="D5" s="21" t="s">
        <v>685</v>
      </c>
      <c r="E5" s="21">
        <v>9</v>
      </c>
      <c r="F5" s="21">
        <v>1000</v>
      </c>
      <c r="G5" s="21">
        <v>9000</v>
      </c>
      <c r="H5" s="21"/>
      <c r="I5" s="17"/>
      <c r="M5" s="1"/>
    </row>
    <row r="6" ht="28" customHeight="1" spans="1:9">
      <c r="A6" s="21">
        <v>4</v>
      </c>
      <c r="B6" s="18" t="s">
        <v>687</v>
      </c>
      <c r="C6" s="18" t="s">
        <v>688</v>
      </c>
      <c r="D6" s="18" t="s">
        <v>687</v>
      </c>
      <c r="E6" s="18">
        <v>10</v>
      </c>
      <c r="F6" s="20">
        <v>1000</v>
      </c>
      <c r="G6" s="20">
        <v>10000</v>
      </c>
      <c r="H6" s="20"/>
      <c r="I6" s="21" t="s">
        <v>689</v>
      </c>
    </row>
    <row r="7" s="3" customFormat="1" ht="28" customHeight="1" spans="1:9">
      <c r="A7" s="21">
        <v>5</v>
      </c>
      <c r="B7" s="21" t="s">
        <v>690</v>
      </c>
      <c r="C7" s="21" t="s">
        <v>691</v>
      </c>
      <c r="D7" s="18" t="s">
        <v>690</v>
      </c>
      <c r="E7" s="18">
        <v>22</v>
      </c>
      <c r="F7" s="20">
        <v>1000</v>
      </c>
      <c r="G7" s="20">
        <f>E7*F7</f>
        <v>22000</v>
      </c>
      <c r="H7" s="20"/>
      <c r="I7" s="21" t="s">
        <v>532</v>
      </c>
    </row>
    <row r="8" s="2" customFormat="1" ht="28" customHeight="1" spans="1:13">
      <c r="A8" s="21">
        <v>6</v>
      </c>
      <c r="B8" s="18" t="s">
        <v>692</v>
      </c>
      <c r="C8" s="18" t="s">
        <v>693</v>
      </c>
      <c r="D8" s="18" t="s">
        <v>692</v>
      </c>
      <c r="E8" s="18">
        <v>6</v>
      </c>
      <c r="F8" s="20">
        <v>1000</v>
      </c>
      <c r="G8" s="20">
        <v>6000</v>
      </c>
      <c r="H8" s="21"/>
      <c r="I8" s="17" t="s">
        <v>280</v>
      </c>
      <c r="M8" s="1"/>
    </row>
    <row r="9" ht="28" customHeight="1" spans="1:9">
      <c r="A9" s="21">
        <v>7</v>
      </c>
      <c r="B9" s="21" t="s">
        <v>694</v>
      </c>
      <c r="C9" s="21" t="s">
        <v>695</v>
      </c>
      <c r="D9" s="21" t="s">
        <v>694</v>
      </c>
      <c r="E9" s="21">
        <v>15</v>
      </c>
      <c r="F9" s="21">
        <v>1000</v>
      </c>
      <c r="G9" s="21">
        <f>F9*E9</f>
        <v>15000</v>
      </c>
      <c r="H9" s="21"/>
      <c r="I9" s="13" t="s">
        <v>345</v>
      </c>
    </row>
    <row r="10" ht="28" customHeight="1" spans="1:9">
      <c r="A10" s="21">
        <v>8</v>
      </c>
      <c r="B10" s="21" t="s">
        <v>696</v>
      </c>
      <c r="C10" s="21" t="s">
        <v>697</v>
      </c>
      <c r="D10" s="21" t="s">
        <v>696</v>
      </c>
      <c r="E10" s="21">
        <v>6</v>
      </c>
      <c r="F10" s="21">
        <v>1000</v>
      </c>
      <c r="G10" s="21">
        <f>F10*E10</f>
        <v>6000</v>
      </c>
      <c r="H10" s="21"/>
      <c r="I10" s="28"/>
    </row>
    <row r="11" ht="28" customHeight="1" spans="1:9">
      <c r="A11" s="21">
        <v>9</v>
      </c>
      <c r="B11" s="21" t="s">
        <v>698</v>
      </c>
      <c r="C11" s="21" t="s">
        <v>699</v>
      </c>
      <c r="D11" s="21" t="s">
        <v>698</v>
      </c>
      <c r="E11" s="21">
        <v>13</v>
      </c>
      <c r="F11" s="21">
        <v>1000</v>
      </c>
      <c r="G11" s="21">
        <f>F11*E11</f>
        <v>13000</v>
      </c>
      <c r="H11" s="21"/>
      <c r="I11" s="28"/>
    </row>
    <row r="12" ht="28" customHeight="1" spans="1:9">
      <c r="A12" s="21">
        <v>10</v>
      </c>
      <c r="B12" s="21" t="s">
        <v>700</v>
      </c>
      <c r="C12" s="21" t="s">
        <v>701</v>
      </c>
      <c r="D12" s="21" t="s">
        <v>700</v>
      </c>
      <c r="E12" s="21">
        <v>20</v>
      </c>
      <c r="F12" s="21">
        <v>1000</v>
      </c>
      <c r="G12" s="21">
        <f>F12*E12</f>
        <v>20000</v>
      </c>
      <c r="H12" s="21"/>
      <c r="I12" s="28"/>
    </row>
    <row r="13" ht="28" customHeight="1" spans="1:9">
      <c r="A13" s="21">
        <v>11</v>
      </c>
      <c r="B13" s="21" t="s">
        <v>702</v>
      </c>
      <c r="C13" s="21" t="s">
        <v>703</v>
      </c>
      <c r="D13" s="21" t="s">
        <v>702</v>
      </c>
      <c r="E13" s="21">
        <v>4</v>
      </c>
      <c r="F13" s="21">
        <v>1000</v>
      </c>
      <c r="G13" s="21">
        <f>F13*E13</f>
        <v>4000</v>
      </c>
      <c r="H13" s="21"/>
      <c r="I13" s="31"/>
    </row>
    <row r="14" ht="28" customHeight="1" spans="1:9">
      <c r="A14" s="21">
        <v>12</v>
      </c>
      <c r="B14" s="21" t="s">
        <v>704</v>
      </c>
      <c r="C14" s="21" t="s">
        <v>705</v>
      </c>
      <c r="D14" s="21" t="s">
        <v>704</v>
      </c>
      <c r="E14" s="21">
        <v>3</v>
      </c>
      <c r="F14" s="21">
        <v>1000</v>
      </c>
      <c r="G14" s="21">
        <v>3000</v>
      </c>
      <c r="H14" s="21"/>
      <c r="I14" s="21" t="s">
        <v>706</v>
      </c>
    </row>
    <row r="15" ht="28" customHeight="1" spans="1:9">
      <c r="A15" s="21">
        <v>13</v>
      </c>
      <c r="B15" s="21" t="s">
        <v>707</v>
      </c>
      <c r="C15" s="21" t="s">
        <v>708</v>
      </c>
      <c r="D15" s="21" t="s">
        <v>707</v>
      </c>
      <c r="E15" s="21">
        <v>11</v>
      </c>
      <c r="F15" s="21">
        <v>1000</v>
      </c>
      <c r="G15" s="21">
        <v>11000</v>
      </c>
      <c r="H15" s="21"/>
      <c r="I15" s="18"/>
    </row>
    <row r="16" ht="28" customHeight="1" spans="1:9">
      <c r="A16" s="21">
        <v>14</v>
      </c>
      <c r="B16" s="21" t="s">
        <v>709</v>
      </c>
      <c r="C16" s="21" t="s">
        <v>708</v>
      </c>
      <c r="D16" s="21" t="s">
        <v>709</v>
      </c>
      <c r="E16" s="21">
        <v>19</v>
      </c>
      <c r="F16" s="21">
        <v>1000</v>
      </c>
      <c r="G16" s="21">
        <v>19000</v>
      </c>
      <c r="H16" s="21"/>
      <c r="I16" s="18"/>
    </row>
    <row r="17" ht="28" customHeight="1" spans="1:9">
      <c r="A17" s="21">
        <v>15</v>
      </c>
      <c r="B17" s="21" t="s">
        <v>710</v>
      </c>
      <c r="C17" s="21" t="s">
        <v>705</v>
      </c>
      <c r="D17" s="21" t="s">
        <v>710</v>
      </c>
      <c r="E17" s="21">
        <v>8</v>
      </c>
      <c r="F17" s="21">
        <v>1000</v>
      </c>
      <c r="G17" s="21">
        <v>8000</v>
      </c>
      <c r="H17" s="21"/>
      <c r="I17" s="18"/>
    </row>
    <row r="18" ht="28" customHeight="1" spans="1:9">
      <c r="A18" s="21">
        <v>16</v>
      </c>
      <c r="B18" s="21" t="s">
        <v>711</v>
      </c>
      <c r="C18" s="21" t="s">
        <v>708</v>
      </c>
      <c r="D18" s="21" t="s">
        <v>711</v>
      </c>
      <c r="E18" s="21">
        <v>16</v>
      </c>
      <c r="F18" s="21">
        <v>1000</v>
      </c>
      <c r="G18" s="21">
        <v>16000</v>
      </c>
      <c r="H18" s="21"/>
      <c r="I18" s="18"/>
    </row>
    <row r="19" ht="28" customHeight="1" spans="1:9">
      <c r="A19" s="21">
        <v>17</v>
      </c>
      <c r="B19" s="21" t="s">
        <v>712</v>
      </c>
      <c r="C19" s="21" t="s">
        <v>713</v>
      </c>
      <c r="D19" s="21" t="s">
        <v>712</v>
      </c>
      <c r="E19" s="21">
        <v>6</v>
      </c>
      <c r="F19" s="21">
        <v>1000</v>
      </c>
      <c r="G19" s="21">
        <v>6000</v>
      </c>
      <c r="H19" s="21"/>
      <c r="I19" s="18"/>
    </row>
    <row r="20" ht="28" customHeight="1" spans="1:9">
      <c r="A20" s="21">
        <v>18</v>
      </c>
      <c r="B20" s="21" t="s">
        <v>714</v>
      </c>
      <c r="C20" s="21" t="s">
        <v>715</v>
      </c>
      <c r="D20" s="21" t="s">
        <v>714</v>
      </c>
      <c r="E20" s="21">
        <v>10</v>
      </c>
      <c r="F20" s="21">
        <v>1000</v>
      </c>
      <c r="G20" s="21">
        <v>10000</v>
      </c>
      <c r="H20" s="21"/>
      <c r="I20" s="18"/>
    </row>
    <row r="21" ht="28" customHeight="1" spans="1:9">
      <c r="A21" s="21">
        <v>19</v>
      </c>
      <c r="B21" s="21" t="s">
        <v>716</v>
      </c>
      <c r="C21" s="21" t="s">
        <v>717</v>
      </c>
      <c r="D21" s="21" t="s">
        <v>716</v>
      </c>
      <c r="E21" s="21">
        <v>12</v>
      </c>
      <c r="F21" s="21">
        <v>1000</v>
      </c>
      <c r="G21" s="21">
        <v>12000</v>
      </c>
      <c r="H21" s="38"/>
      <c r="I21" s="18"/>
    </row>
    <row r="22" ht="24" customHeight="1" spans="1:9">
      <c r="A22" s="39" t="s">
        <v>674</v>
      </c>
      <c r="B22" s="40"/>
      <c r="C22" s="40"/>
      <c r="D22" s="41"/>
      <c r="E22" s="18">
        <f>SUM(E3:E21)</f>
        <v>245</v>
      </c>
      <c r="F22" s="18">
        <v>1000</v>
      </c>
      <c r="G22" s="18">
        <f>SUM(G3:G21)</f>
        <v>245000</v>
      </c>
      <c r="H22" s="38"/>
      <c r="I22" s="42"/>
    </row>
    <row r="1045131" spans="13:13">
      <c r="M1045131" s="43"/>
    </row>
    <row r="1045132" spans="13:13">
      <c r="M1045132" s="43"/>
    </row>
    <row r="1045133" spans="13:13">
      <c r="M1045133" s="43"/>
    </row>
    <row r="1045134" spans="13:13">
      <c r="M1045134" s="43"/>
    </row>
    <row r="1045135" spans="13:13">
      <c r="M1045135" s="43"/>
    </row>
    <row r="1045136" spans="13:13">
      <c r="M1045136" s="43"/>
    </row>
    <row r="1045137" spans="13:13">
      <c r="M1045137" s="43"/>
    </row>
    <row r="1045138" spans="13:13">
      <c r="M1045138" s="43"/>
    </row>
    <row r="1045139" spans="13:13">
      <c r="M1045139" s="43"/>
    </row>
    <row r="1045140" spans="13:13">
      <c r="M1045140" s="43"/>
    </row>
    <row r="1045141" spans="13:13">
      <c r="M1045141" s="43"/>
    </row>
    <row r="1045142" spans="13:13">
      <c r="M1045142" s="43"/>
    </row>
    <row r="1045143" spans="13:13">
      <c r="M1045143" s="43"/>
    </row>
    <row r="1045144" spans="13:13">
      <c r="M1045144" s="43"/>
    </row>
    <row r="1045145" spans="13:13">
      <c r="M1045145" s="43"/>
    </row>
    <row r="1045146" spans="13:13">
      <c r="M1045146" s="43"/>
    </row>
    <row r="1045147" spans="13:13">
      <c r="M1045147" s="43"/>
    </row>
    <row r="1045148" spans="13:13">
      <c r="M1045148" s="43"/>
    </row>
    <row r="1045149" spans="13:13">
      <c r="M1045149" s="43"/>
    </row>
    <row r="1045150" spans="13:13">
      <c r="M1045150" s="43"/>
    </row>
    <row r="1045151" spans="13:13">
      <c r="M1045151" s="43"/>
    </row>
    <row r="1045152" spans="13:13">
      <c r="M1045152" s="43"/>
    </row>
    <row r="1045153" spans="13:13">
      <c r="M1045153" s="43"/>
    </row>
    <row r="1045154" spans="13:13">
      <c r="M1045154" s="43"/>
    </row>
    <row r="1045155" spans="13:13">
      <c r="M1045155" s="43"/>
    </row>
    <row r="1045156" spans="13:13">
      <c r="M1045156" s="43"/>
    </row>
    <row r="1045157" spans="13:13">
      <c r="M1045157" s="43"/>
    </row>
    <row r="1045158" spans="13:13">
      <c r="M1045158" s="43"/>
    </row>
    <row r="1045159" spans="13:13">
      <c r="M1045159" s="43"/>
    </row>
    <row r="1045160" spans="13:13">
      <c r="M1045160" s="43"/>
    </row>
    <row r="1045161" spans="13:13">
      <c r="M1045161" s="43"/>
    </row>
    <row r="1045162" spans="13:13">
      <c r="M1045162" s="43"/>
    </row>
    <row r="1045163" spans="13:13">
      <c r="M1045163" s="43"/>
    </row>
    <row r="1045164" spans="13:13">
      <c r="M1045164" s="43"/>
    </row>
    <row r="1045165" spans="13:13">
      <c r="M1045165" s="43"/>
    </row>
    <row r="1045166" spans="13:13">
      <c r="M1045166" s="43"/>
    </row>
    <row r="1045167" spans="13:13">
      <c r="M1045167" s="43"/>
    </row>
    <row r="1045168" spans="13:13">
      <c r="M1045168" s="43"/>
    </row>
    <row r="1045169" spans="13:13">
      <c r="M1045169" s="43"/>
    </row>
    <row r="1045170" spans="13:13">
      <c r="M1045170" s="43"/>
    </row>
    <row r="1045171" spans="13:13">
      <c r="M1045171" s="43"/>
    </row>
    <row r="1045172" spans="13:13">
      <c r="M1045172" s="43"/>
    </row>
    <row r="1045173" spans="13:13">
      <c r="M1045173" s="43"/>
    </row>
    <row r="1045174" spans="13:13">
      <c r="M1045174" s="43"/>
    </row>
    <row r="1045175" spans="13:13">
      <c r="M1045175" s="43"/>
    </row>
    <row r="1045176" spans="13:13">
      <c r="M1045176" s="43"/>
    </row>
    <row r="1045177" spans="13:13">
      <c r="M1045177" s="43"/>
    </row>
    <row r="1045178" spans="13:13">
      <c r="M1045178" s="43"/>
    </row>
    <row r="1045179" spans="13:13">
      <c r="M1045179" s="43"/>
    </row>
    <row r="1045180" spans="13:13">
      <c r="M1045180" s="43"/>
    </row>
    <row r="1045181" spans="13:13">
      <c r="M1045181" s="43"/>
    </row>
    <row r="1045182" spans="13:13">
      <c r="M1045182" s="43"/>
    </row>
    <row r="1045183" spans="13:13">
      <c r="M1045183" s="43"/>
    </row>
    <row r="1045184" spans="13:13">
      <c r="M1045184" s="43"/>
    </row>
    <row r="1045185" spans="13:13">
      <c r="M1045185" s="43"/>
    </row>
    <row r="1045186" spans="13:13">
      <c r="M1045186" s="43"/>
    </row>
    <row r="1045187" spans="13:13">
      <c r="M1045187" s="43"/>
    </row>
    <row r="1045188" spans="13:13">
      <c r="M1045188" s="43"/>
    </row>
    <row r="1045189" spans="13:13">
      <c r="M1045189" s="43"/>
    </row>
    <row r="1045190" spans="13:13">
      <c r="M1045190" s="43"/>
    </row>
    <row r="1045191" spans="13:13">
      <c r="M1045191" s="43"/>
    </row>
    <row r="1045192" spans="13:13">
      <c r="M1045192" s="43"/>
    </row>
    <row r="1045193" spans="13:13">
      <c r="M1045193" s="43"/>
    </row>
    <row r="1045194" spans="13:13">
      <c r="M1045194" s="43"/>
    </row>
    <row r="1045195" spans="13:13">
      <c r="M1045195" s="43"/>
    </row>
    <row r="1045196" spans="13:13">
      <c r="M1045196" s="43"/>
    </row>
    <row r="1045197" spans="13:13">
      <c r="M1045197" s="43"/>
    </row>
    <row r="1045198" spans="13:13">
      <c r="M1045198" s="43"/>
    </row>
    <row r="1045199" spans="13:13">
      <c r="M1045199" s="43"/>
    </row>
    <row r="1045200" spans="13:13">
      <c r="M1045200" s="43"/>
    </row>
    <row r="1045201" spans="13:13">
      <c r="M1045201" s="43"/>
    </row>
    <row r="1045202" spans="13:13">
      <c r="M1045202" s="43"/>
    </row>
    <row r="1045203" spans="13:13">
      <c r="M1045203" s="43"/>
    </row>
    <row r="1045204" spans="13:13">
      <c r="M1045204" s="43"/>
    </row>
    <row r="1045205" spans="13:13">
      <c r="M1045205" s="43"/>
    </row>
    <row r="1045206" spans="13:13">
      <c r="M1045206" s="43"/>
    </row>
    <row r="1045207" spans="13:13">
      <c r="M1045207" s="43"/>
    </row>
    <row r="1045208" spans="13:13">
      <c r="M1045208" s="43"/>
    </row>
    <row r="1045209" spans="13:13">
      <c r="M1045209" s="43"/>
    </row>
    <row r="1045210" spans="13:13">
      <c r="M1045210" s="43"/>
    </row>
    <row r="1045211" spans="13:13">
      <c r="M1045211" s="43"/>
    </row>
    <row r="1045212" spans="13:13">
      <c r="M1045212" s="43"/>
    </row>
    <row r="1045213" spans="13:13">
      <c r="M1045213" s="43"/>
    </row>
    <row r="1045214" spans="13:13">
      <c r="M1045214" s="43"/>
    </row>
    <row r="1045215" spans="13:13">
      <c r="M1045215" s="43"/>
    </row>
    <row r="1045216" spans="13:13">
      <c r="M1045216" s="43"/>
    </row>
    <row r="1045217" spans="13:13">
      <c r="M1045217" s="43"/>
    </row>
    <row r="1045218" spans="13:13">
      <c r="M1045218" s="43"/>
    </row>
    <row r="1045219" spans="13:13">
      <c r="M1045219" s="43"/>
    </row>
    <row r="1045220" spans="13:13">
      <c r="M1045220" s="43"/>
    </row>
    <row r="1045221" spans="13:13">
      <c r="M1045221" s="43"/>
    </row>
    <row r="1045222" spans="13:13">
      <c r="M1045222" s="43"/>
    </row>
    <row r="1045223" spans="13:13">
      <c r="M1045223" s="43"/>
    </row>
    <row r="1045224" spans="13:13">
      <c r="M1045224" s="43"/>
    </row>
    <row r="1045225" spans="13:13">
      <c r="M1045225" s="43"/>
    </row>
    <row r="1045226" spans="13:13">
      <c r="M1045226" s="43"/>
    </row>
    <row r="1045227" spans="13:13">
      <c r="M1045227" s="43"/>
    </row>
    <row r="1045228" spans="13:13">
      <c r="M1045228" s="43"/>
    </row>
    <row r="1045229" spans="13:13">
      <c r="M1045229" s="43"/>
    </row>
    <row r="1045230" spans="13:13">
      <c r="M1045230" s="43"/>
    </row>
    <row r="1045231" spans="13:13">
      <c r="M1045231" s="43"/>
    </row>
    <row r="1045232" spans="13:13">
      <c r="M1045232" s="43"/>
    </row>
    <row r="1045233" spans="13:13">
      <c r="M1045233" s="43"/>
    </row>
    <row r="1045234" spans="13:13">
      <c r="M1045234" s="43"/>
    </row>
    <row r="1045235" spans="13:13">
      <c r="M1045235" s="43"/>
    </row>
    <row r="1045236" spans="13:13">
      <c r="M1045236" s="43"/>
    </row>
    <row r="1045237" spans="13:13">
      <c r="M1045237" s="43"/>
    </row>
    <row r="1045238" spans="13:13">
      <c r="M1045238" s="43"/>
    </row>
    <row r="1045239" spans="13:13">
      <c r="M1045239" s="43"/>
    </row>
    <row r="1045240" spans="13:13">
      <c r="M1045240" s="43"/>
    </row>
    <row r="1045241" spans="13:13">
      <c r="M1045241" s="43"/>
    </row>
    <row r="1045242" spans="13:13">
      <c r="M1045242" s="43"/>
    </row>
    <row r="1045243" spans="13:13">
      <c r="M1045243" s="43"/>
    </row>
    <row r="1045244" spans="13:13">
      <c r="M1045244" s="43"/>
    </row>
    <row r="1045245" spans="13:13">
      <c r="M1045245" s="43"/>
    </row>
    <row r="1045246" spans="13:13">
      <c r="M1045246" s="43"/>
    </row>
    <row r="1045247" spans="13:13">
      <c r="M1045247" s="43"/>
    </row>
    <row r="1045248" spans="13:13">
      <c r="M1045248" s="43"/>
    </row>
    <row r="1045249" spans="13:13">
      <c r="M1045249" s="43"/>
    </row>
    <row r="1045250" spans="13:13">
      <c r="M1045250" s="43"/>
    </row>
    <row r="1045251" spans="13:13">
      <c r="M1045251" s="43"/>
    </row>
    <row r="1045252" spans="13:13">
      <c r="M1045252" s="43"/>
    </row>
    <row r="1045253" spans="13:13">
      <c r="M1045253" s="43"/>
    </row>
    <row r="1045254" spans="13:13">
      <c r="M1045254" s="43"/>
    </row>
    <row r="1045255" spans="13:13">
      <c r="M1045255" s="43"/>
    </row>
    <row r="1045256" spans="13:13">
      <c r="M1045256" s="43"/>
    </row>
    <row r="1045257" spans="13:13">
      <c r="M1045257" s="43"/>
    </row>
    <row r="1045258" spans="13:13">
      <c r="M1045258" s="43"/>
    </row>
    <row r="1045259" spans="13:13">
      <c r="M1045259" s="43"/>
    </row>
    <row r="1045260" spans="13:13">
      <c r="M1045260" s="43"/>
    </row>
    <row r="1045261" spans="13:13">
      <c r="M1045261" s="43"/>
    </row>
    <row r="1045262" spans="13:13">
      <c r="M1045262" s="43"/>
    </row>
    <row r="1045263" spans="13:13">
      <c r="M1045263" s="43"/>
    </row>
    <row r="1045264" spans="13:13">
      <c r="M1045264" s="43"/>
    </row>
    <row r="1045265" spans="13:13">
      <c r="M1045265" s="43"/>
    </row>
    <row r="1045266" spans="13:13">
      <c r="M1045266" s="43"/>
    </row>
    <row r="1045267" spans="13:13">
      <c r="M1045267" s="43"/>
    </row>
    <row r="1045268" spans="13:13">
      <c r="M1045268" s="43"/>
    </row>
    <row r="1045269" spans="13:13">
      <c r="M1045269" s="43"/>
    </row>
    <row r="1045270" spans="13:13">
      <c r="M1045270" s="43"/>
    </row>
    <row r="1045271" spans="13:13">
      <c r="M1045271" s="43"/>
    </row>
    <row r="1045272" spans="13:13">
      <c r="M1045272" s="43"/>
    </row>
    <row r="1045273" spans="13:13">
      <c r="M1045273" s="43"/>
    </row>
    <row r="1045274" spans="13:13">
      <c r="M1045274" s="43"/>
    </row>
    <row r="1045275" spans="13:13">
      <c r="M1045275" s="43"/>
    </row>
    <row r="1045276" spans="13:13">
      <c r="M1045276" s="43"/>
    </row>
    <row r="1045277" spans="13:13">
      <c r="M1045277" s="43"/>
    </row>
    <row r="1045278" spans="13:13">
      <c r="M1045278" s="43"/>
    </row>
    <row r="1045279" spans="13:13">
      <c r="M1045279" s="43"/>
    </row>
    <row r="1045280" spans="13:13">
      <c r="M1045280" s="43"/>
    </row>
    <row r="1045281" spans="13:13">
      <c r="M1045281" s="43"/>
    </row>
    <row r="1045282" spans="13:13">
      <c r="M1045282" s="43"/>
    </row>
    <row r="1045283" spans="13:13">
      <c r="M1045283" s="43"/>
    </row>
    <row r="1045284" spans="13:13">
      <c r="M1045284" s="43"/>
    </row>
    <row r="1045285" spans="13:13">
      <c r="M1045285" s="43"/>
    </row>
    <row r="1045286" spans="13:13">
      <c r="M1045286" s="43"/>
    </row>
    <row r="1045287" spans="13:13">
      <c r="M1045287" s="43"/>
    </row>
    <row r="1045288" spans="13:13">
      <c r="M1045288" s="43"/>
    </row>
    <row r="1045289" spans="13:13">
      <c r="M1045289" s="43"/>
    </row>
    <row r="1045290" spans="13:13">
      <c r="M1045290" s="43"/>
    </row>
    <row r="1045291" spans="13:13">
      <c r="M1045291" s="43"/>
    </row>
    <row r="1045292" spans="13:13">
      <c r="M1045292" s="43"/>
    </row>
    <row r="1045293" spans="13:13">
      <c r="M1045293" s="43"/>
    </row>
    <row r="1045294" spans="13:13">
      <c r="M1045294" s="43"/>
    </row>
    <row r="1045295" spans="13:13">
      <c r="M1045295" s="43"/>
    </row>
    <row r="1045296" spans="13:13">
      <c r="M1045296" s="43"/>
    </row>
    <row r="1045297" spans="13:13">
      <c r="M1045297" s="43"/>
    </row>
    <row r="1045298" spans="13:13">
      <c r="M1045298" s="43"/>
    </row>
    <row r="1045299" spans="13:13">
      <c r="M1045299" s="43"/>
    </row>
    <row r="1045300" spans="13:13">
      <c r="M1045300" s="43"/>
    </row>
    <row r="1045301" spans="13:13">
      <c r="M1045301" s="43"/>
    </row>
    <row r="1045302" spans="13:13">
      <c r="M1045302" s="43"/>
    </row>
    <row r="1045303" spans="13:13">
      <c r="M1045303" s="43"/>
    </row>
    <row r="1045304" spans="13:13">
      <c r="M1045304" s="43"/>
    </row>
    <row r="1045305" spans="13:13">
      <c r="M1045305" s="43"/>
    </row>
    <row r="1045306" spans="13:13">
      <c r="M1045306" s="43"/>
    </row>
    <row r="1045307" spans="13:13">
      <c r="M1045307" s="43"/>
    </row>
    <row r="1045308" spans="13:13">
      <c r="M1045308" s="43"/>
    </row>
    <row r="1045309" spans="13:13">
      <c r="M1045309" s="43"/>
    </row>
    <row r="1045310" spans="13:13">
      <c r="M1045310" s="43"/>
    </row>
    <row r="1045311" spans="13:13">
      <c r="M1045311" s="43"/>
    </row>
    <row r="1045312" spans="13:13">
      <c r="M1045312" s="43"/>
    </row>
    <row r="1045313" spans="13:13">
      <c r="M1045313" s="43"/>
    </row>
    <row r="1045314" spans="13:13">
      <c r="M1045314" s="43"/>
    </row>
    <row r="1045315" spans="13:13">
      <c r="M1045315" s="43"/>
    </row>
    <row r="1045316" spans="13:13">
      <c r="M1045316" s="43"/>
    </row>
    <row r="1045317" spans="13:13">
      <c r="M1045317" s="43"/>
    </row>
    <row r="1045318" spans="13:13">
      <c r="M1045318" s="43"/>
    </row>
    <row r="1045319" spans="13:13">
      <c r="M1045319" s="43"/>
    </row>
    <row r="1045320" spans="13:13">
      <c r="M1045320" s="43"/>
    </row>
    <row r="1045321" spans="13:13">
      <c r="M1045321" s="43"/>
    </row>
    <row r="1045322" spans="13:13">
      <c r="M1045322" s="43"/>
    </row>
    <row r="1045323" spans="13:13">
      <c r="M1045323" s="43"/>
    </row>
    <row r="1045324" spans="13:13">
      <c r="M1045324" s="43"/>
    </row>
    <row r="1045325" spans="13:13">
      <c r="M1045325" s="43"/>
    </row>
    <row r="1045326" spans="13:13">
      <c r="M1045326" s="43"/>
    </row>
    <row r="1045327" spans="13:13">
      <c r="M1045327" s="43"/>
    </row>
    <row r="1045328" spans="13:13">
      <c r="M1045328" s="43"/>
    </row>
    <row r="1045329" spans="13:13">
      <c r="M1045329" s="43"/>
    </row>
    <row r="1045330" spans="13:13">
      <c r="M1045330" s="43"/>
    </row>
    <row r="1045331" spans="13:13">
      <c r="M1045331" s="43"/>
    </row>
    <row r="1045332" spans="13:13">
      <c r="M1045332" s="43"/>
    </row>
    <row r="1045333" spans="13:13">
      <c r="M1045333" s="43"/>
    </row>
    <row r="1045334" spans="13:13">
      <c r="M1045334" s="43"/>
    </row>
    <row r="1045335" spans="13:13">
      <c r="M1045335" s="43"/>
    </row>
    <row r="1045336" spans="13:13">
      <c r="M1045336" s="43"/>
    </row>
    <row r="1045337" spans="13:13">
      <c r="M1045337" s="43"/>
    </row>
    <row r="1045338" spans="13:13">
      <c r="M1045338" s="43"/>
    </row>
    <row r="1045339" spans="13:13">
      <c r="M1045339" s="43"/>
    </row>
    <row r="1045340" spans="13:13">
      <c r="M1045340" s="43"/>
    </row>
    <row r="1045341" spans="13:13">
      <c r="M1045341" s="43"/>
    </row>
    <row r="1045342" spans="13:13">
      <c r="M1045342" s="43"/>
    </row>
    <row r="1045343" spans="13:13">
      <c r="M1045343" s="43"/>
    </row>
    <row r="1045344" spans="13:13">
      <c r="M1045344" s="43"/>
    </row>
    <row r="1045345" spans="13:13">
      <c r="M1045345" s="43"/>
    </row>
    <row r="1045346" spans="13:13">
      <c r="M1045346" s="43"/>
    </row>
    <row r="1045347" spans="13:13">
      <c r="M1045347" s="43"/>
    </row>
    <row r="1045348" spans="13:13">
      <c r="M1045348" s="43"/>
    </row>
    <row r="1045349" spans="13:13">
      <c r="M1045349" s="43"/>
    </row>
    <row r="1045350" spans="13:13">
      <c r="M1045350" s="43"/>
    </row>
    <row r="1045351" spans="13:13">
      <c r="M1045351" s="43"/>
    </row>
    <row r="1045352" spans="13:13">
      <c r="M1045352" s="43"/>
    </row>
    <row r="1045353" spans="13:13">
      <c r="M1045353" s="43"/>
    </row>
    <row r="1045354" spans="13:13">
      <c r="M1045354" s="43"/>
    </row>
    <row r="1045355" spans="13:13">
      <c r="M1045355" s="43"/>
    </row>
    <row r="1045356" spans="13:13">
      <c r="M1045356" s="43"/>
    </row>
    <row r="1045357" spans="13:13">
      <c r="M1045357" s="43"/>
    </row>
    <row r="1045358" spans="13:13">
      <c r="M1045358" s="43"/>
    </row>
    <row r="1045359" spans="13:13">
      <c r="M1045359" s="43"/>
    </row>
    <row r="1045360" spans="13:13">
      <c r="M1045360" s="43"/>
    </row>
    <row r="1045361" spans="13:13">
      <c r="M1045361" s="43"/>
    </row>
    <row r="1045362" spans="13:13">
      <c r="M1045362" s="43"/>
    </row>
    <row r="1045363" spans="13:13">
      <c r="M1045363" s="43"/>
    </row>
    <row r="1045364" spans="13:13">
      <c r="M1045364" s="43"/>
    </row>
    <row r="1045365" spans="13:13">
      <c r="M1045365" s="43"/>
    </row>
    <row r="1045366" spans="13:13">
      <c r="M1045366" s="43"/>
    </row>
    <row r="1045367" spans="13:13">
      <c r="M1045367" s="43"/>
    </row>
    <row r="1045368" spans="13:13">
      <c r="M1045368" s="43"/>
    </row>
    <row r="1045369" spans="13:13">
      <c r="M1045369" s="43"/>
    </row>
    <row r="1045370" spans="13:13">
      <c r="M1045370" s="43"/>
    </row>
    <row r="1045371" spans="13:13">
      <c r="M1045371" s="43"/>
    </row>
    <row r="1045372" spans="13:13">
      <c r="M1045372" s="43"/>
    </row>
    <row r="1045373" spans="13:13">
      <c r="M1045373" s="43"/>
    </row>
    <row r="1045374" spans="13:13">
      <c r="M1045374" s="43"/>
    </row>
    <row r="1045375" spans="13:13">
      <c r="M1045375" s="43"/>
    </row>
    <row r="1045376" spans="13:13">
      <c r="M1045376" s="43"/>
    </row>
    <row r="1045377" spans="13:13">
      <c r="M1045377" s="43"/>
    </row>
    <row r="1045378" spans="13:13">
      <c r="M1045378" s="43"/>
    </row>
    <row r="1045379" spans="13:13">
      <c r="M1045379" s="43"/>
    </row>
    <row r="1045380" spans="13:13">
      <c r="M1045380" s="43"/>
    </row>
    <row r="1045381" spans="13:13">
      <c r="M1045381" s="43"/>
    </row>
    <row r="1045382" spans="13:13">
      <c r="M1045382" s="43"/>
    </row>
    <row r="1045383" spans="13:13">
      <c r="M1045383" s="43"/>
    </row>
    <row r="1045384" spans="13:13">
      <c r="M1045384" s="43"/>
    </row>
    <row r="1045385" spans="13:13">
      <c r="M1045385" s="43"/>
    </row>
    <row r="1045386" spans="13:13">
      <c r="M1045386" s="43"/>
    </row>
    <row r="1045387" spans="13:13">
      <c r="M1045387" s="43"/>
    </row>
    <row r="1045388" spans="13:13">
      <c r="M1045388" s="43"/>
    </row>
    <row r="1045389" spans="13:13">
      <c r="M1045389" s="43"/>
    </row>
    <row r="1045390" spans="13:13">
      <c r="M1045390" s="43"/>
    </row>
    <row r="1045391" spans="13:13">
      <c r="M1045391" s="43"/>
    </row>
    <row r="1045392" spans="13:13">
      <c r="M1045392" s="43"/>
    </row>
    <row r="1045393" spans="13:13">
      <c r="M1045393" s="43"/>
    </row>
    <row r="1045394" spans="13:13">
      <c r="M1045394" s="43"/>
    </row>
    <row r="1045395" spans="13:13">
      <c r="M1045395" s="43"/>
    </row>
    <row r="1045396" spans="13:13">
      <c r="M1045396" s="43"/>
    </row>
    <row r="1045397" spans="13:13">
      <c r="M1045397" s="43"/>
    </row>
    <row r="1045398" spans="13:13">
      <c r="M1045398" s="43"/>
    </row>
    <row r="1045399" spans="13:13">
      <c r="M1045399" s="43"/>
    </row>
    <row r="1045400" spans="13:13">
      <c r="M1045400" s="43"/>
    </row>
    <row r="1045401" spans="13:13">
      <c r="M1045401" s="43"/>
    </row>
    <row r="1045402" spans="13:13">
      <c r="M1045402" s="43"/>
    </row>
    <row r="1045403" spans="13:13">
      <c r="M1045403" s="43"/>
    </row>
    <row r="1045404" spans="13:13">
      <c r="M1045404" s="43"/>
    </row>
    <row r="1045405" spans="13:13">
      <c r="M1045405" s="43"/>
    </row>
    <row r="1045406" spans="13:13">
      <c r="M1045406" s="43"/>
    </row>
    <row r="1045407" spans="13:13">
      <c r="M1045407" s="43"/>
    </row>
    <row r="1045408" spans="13:13">
      <c r="M1045408" s="43"/>
    </row>
    <row r="1045409" spans="13:13">
      <c r="M1045409" s="43"/>
    </row>
    <row r="1045410" spans="13:13">
      <c r="M1045410" s="43"/>
    </row>
    <row r="1045411" spans="13:13">
      <c r="M1045411" s="43"/>
    </row>
    <row r="1045412" spans="13:13">
      <c r="M1045412" s="43"/>
    </row>
    <row r="1045413" spans="13:13">
      <c r="M1045413" s="43"/>
    </row>
    <row r="1045414" spans="13:13">
      <c r="M1045414" s="43"/>
    </row>
    <row r="1045415" spans="13:13">
      <c r="M1045415" s="43"/>
    </row>
    <row r="1045416" spans="13:13">
      <c r="M1045416" s="43"/>
    </row>
    <row r="1045417" spans="13:13">
      <c r="M1045417" s="43"/>
    </row>
    <row r="1045418" spans="13:13">
      <c r="M1045418" s="43"/>
    </row>
    <row r="1045419" spans="13:13">
      <c r="M1045419" s="43"/>
    </row>
    <row r="1045420" spans="13:13">
      <c r="M1045420" s="43"/>
    </row>
    <row r="1045421" spans="13:13">
      <c r="M1045421" s="43"/>
    </row>
    <row r="1045422" spans="13:13">
      <c r="M1045422" s="43"/>
    </row>
    <row r="1045423" spans="13:13">
      <c r="M1045423" s="43"/>
    </row>
    <row r="1045424" spans="13:13">
      <c r="M1045424" s="43"/>
    </row>
    <row r="1045425" spans="13:13">
      <c r="M1045425" s="43"/>
    </row>
    <row r="1045426" spans="13:13">
      <c r="M1045426" s="43"/>
    </row>
    <row r="1045427" spans="13:13">
      <c r="M1045427" s="43"/>
    </row>
    <row r="1045428" spans="13:13">
      <c r="M1045428" s="43"/>
    </row>
    <row r="1045429" spans="13:13">
      <c r="M1045429" s="43"/>
    </row>
    <row r="1045430" spans="13:13">
      <c r="M1045430" s="43"/>
    </row>
    <row r="1045431" spans="13:13">
      <c r="M1045431" s="43"/>
    </row>
    <row r="1045432" spans="13:13">
      <c r="M1045432" s="43"/>
    </row>
    <row r="1045433" spans="13:13">
      <c r="M1045433" s="43"/>
    </row>
    <row r="1045434" spans="13:13">
      <c r="M1045434" s="43"/>
    </row>
    <row r="1045435" spans="13:13">
      <c r="M1045435" s="43"/>
    </row>
    <row r="1045436" spans="13:13">
      <c r="M1045436" s="43"/>
    </row>
    <row r="1045437" spans="13:13">
      <c r="M1045437" s="43"/>
    </row>
    <row r="1045438" spans="13:13">
      <c r="M1045438" s="43"/>
    </row>
    <row r="1045439" spans="13:13">
      <c r="M1045439" s="43"/>
    </row>
    <row r="1045440" spans="13:13">
      <c r="M1045440" s="43"/>
    </row>
    <row r="1045441" spans="13:13">
      <c r="M1045441" s="43"/>
    </row>
    <row r="1045442" spans="13:13">
      <c r="M1045442" s="43"/>
    </row>
    <row r="1045443" spans="13:13">
      <c r="M1045443" s="43"/>
    </row>
    <row r="1045444" spans="13:13">
      <c r="M1045444" s="43"/>
    </row>
    <row r="1045445" spans="13:13">
      <c r="M1045445" s="43"/>
    </row>
    <row r="1045446" spans="13:13">
      <c r="M1045446" s="43"/>
    </row>
    <row r="1045447" spans="13:13">
      <c r="M1045447" s="43"/>
    </row>
    <row r="1045448" spans="13:13">
      <c r="M1045448" s="43"/>
    </row>
    <row r="1045449" spans="13:13">
      <c r="M1045449" s="43"/>
    </row>
    <row r="1045450" spans="13:13">
      <c r="M1045450" s="43"/>
    </row>
    <row r="1045451" spans="13:13">
      <c r="M1045451" s="43"/>
    </row>
    <row r="1045452" spans="13:13">
      <c r="M1045452" s="43"/>
    </row>
    <row r="1045453" spans="13:13">
      <c r="M1045453" s="43"/>
    </row>
    <row r="1045454" spans="13:13">
      <c r="M1045454" s="43"/>
    </row>
    <row r="1045455" spans="13:13">
      <c r="M1045455" s="43"/>
    </row>
    <row r="1045456" spans="13:13">
      <c r="M1045456" s="43"/>
    </row>
    <row r="1045457" spans="13:13">
      <c r="M1045457" s="43"/>
    </row>
    <row r="1045458" spans="13:13">
      <c r="M1045458" s="43"/>
    </row>
    <row r="1045459" spans="13:13">
      <c r="M1045459" s="43"/>
    </row>
    <row r="1045460" spans="13:13">
      <c r="M1045460" s="43"/>
    </row>
    <row r="1045461" spans="13:13">
      <c r="M1045461" s="43"/>
    </row>
    <row r="1045462" spans="13:13">
      <c r="M1045462" s="43"/>
    </row>
    <row r="1045463" spans="13:13">
      <c r="M1045463" s="43"/>
    </row>
    <row r="1045464" spans="13:13">
      <c r="M1045464" s="43"/>
    </row>
    <row r="1045465" spans="13:13">
      <c r="M1045465" s="43"/>
    </row>
    <row r="1045466" spans="13:13">
      <c r="M1045466" s="43"/>
    </row>
    <row r="1045467" spans="13:13">
      <c r="M1045467" s="43"/>
    </row>
    <row r="1045468" spans="13:13">
      <c r="M1045468" s="43"/>
    </row>
    <row r="1045469" spans="13:13">
      <c r="M1045469" s="43"/>
    </row>
    <row r="1045470" spans="13:13">
      <c r="M1045470" s="43"/>
    </row>
    <row r="1045471" spans="13:13">
      <c r="M1045471" s="43"/>
    </row>
    <row r="1045472" spans="13:13">
      <c r="M1045472" s="43"/>
    </row>
    <row r="1045473" spans="13:13">
      <c r="M1045473" s="43"/>
    </row>
    <row r="1045474" spans="13:13">
      <c r="M1045474" s="43"/>
    </row>
    <row r="1045475" spans="13:13">
      <c r="M1045475" s="43"/>
    </row>
    <row r="1045476" spans="13:13">
      <c r="M1045476" s="43"/>
    </row>
    <row r="1045477" spans="13:13">
      <c r="M1045477" s="43"/>
    </row>
    <row r="1045478" spans="13:13">
      <c r="M1045478" s="43"/>
    </row>
    <row r="1045479" spans="13:13">
      <c r="M1045479" s="43"/>
    </row>
    <row r="1045480" spans="13:13">
      <c r="M1045480" s="43"/>
    </row>
    <row r="1045481" spans="13:13">
      <c r="M1045481" s="43"/>
    </row>
    <row r="1045482" spans="13:13">
      <c r="M1045482" s="43"/>
    </row>
    <row r="1045483" spans="13:13">
      <c r="M1045483" s="43"/>
    </row>
    <row r="1045484" spans="13:13">
      <c r="M1045484" s="43"/>
    </row>
    <row r="1045485" spans="13:13">
      <c r="M1045485" s="43"/>
    </row>
    <row r="1045486" spans="13:13">
      <c r="M1045486" s="43"/>
    </row>
    <row r="1045487" spans="13:13">
      <c r="M1045487" s="43"/>
    </row>
    <row r="1045488" spans="13:13">
      <c r="M1045488" s="43"/>
    </row>
    <row r="1045489" spans="13:13">
      <c r="M1045489" s="43"/>
    </row>
    <row r="1045490" spans="13:13">
      <c r="M1045490" s="43"/>
    </row>
    <row r="1045491" spans="13:13">
      <c r="M1045491" s="43"/>
    </row>
    <row r="1045492" spans="13:13">
      <c r="M1045492" s="43"/>
    </row>
    <row r="1045493" spans="13:13">
      <c r="M1045493" s="43"/>
    </row>
    <row r="1045494" spans="13:13">
      <c r="M1045494" s="43"/>
    </row>
    <row r="1045495" spans="13:13">
      <c r="M1045495" s="43"/>
    </row>
    <row r="1045496" spans="13:13">
      <c r="M1045496" s="43"/>
    </row>
    <row r="1045497" spans="13:13">
      <c r="M1045497" s="43"/>
    </row>
    <row r="1045498" spans="13:13">
      <c r="M1045498" s="43"/>
    </row>
    <row r="1045499" spans="13:13">
      <c r="M1045499" s="43"/>
    </row>
    <row r="1045500" spans="13:13">
      <c r="M1045500" s="43"/>
    </row>
    <row r="1045501" spans="13:13">
      <c r="M1045501" s="43"/>
    </row>
    <row r="1045502" spans="13:13">
      <c r="M1045502" s="43"/>
    </row>
    <row r="1045503" spans="13:13">
      <c r="M1045503" s="43"/>
    </row>
    <row r="1045504" spans="13:13">
      <c r="M1045504" s="43"/>
    </row>
    <row r="1045505" spans="13:13">
      <c r="M1045505" s="43"/>
    </row>
    <row r="1045506" spans="13:13">
      <c r="M1045506" s="43"/>
    </row>
    <row r="1045507" spans="13:13">
      <c r="M1045507" s="43"/>
    </row>
    <row r="1045508" spans="13:13">
      <c r="M1045508" s="43"/>
    </row>
    <row r="1045509" spans="13:13">
      <c r="M1045509" s="43"/>
    </row>
    <row r="1045510" spans="13:13">
      <c r="M1045510" s="43"/>
    </row>
    <row r="1045511" spans="13:13">
      <c r="M1045511" s="43"/>
    </row>
    <row r="1045512" spans="13:13">
      <c r="M1045512" s="43"/>
    </row>
    <row r="1045513" spans="13:13">
      <c r="M1045513" s="43"/>
    </row>
    <row r="1045514" spans="13:13">
      <c r="M1045514" s="43"/>
    </row>
    <row r="1045515" spans="13:13">
      <c r="M1045515" s="43"/>
    </row>
    <row r="1045516" spans="13:13">
      <c r="M1045516" s="43"/>
    </row>
    <row r="1045517" spans="13:13">
      <c r="M1045517" s="43"/>
    </row>
    <row r="1045518" spans="13:13">
      <c r="M1045518" s="43"/>
    </row>
    <row r="1045519" spans="13:13">
      <c r="M1045519" s="43"/>
    </row>
    <row r="1045520" spans="13:13">
      <c r="M1045520" s="43"/>
    </row>
    <row r="1045521" spans="13:13">
      <c r="M1045521" s="43"/>
    </row>
    <row r="1045522" spans="13:13">
      <c r="M1045522" s="43"/>
    </row>
    <row r="1045523" spans="13:13">
      <c r="M1045523" s="43"/>
    </row>
    <row r="1045524" spans="13:13">
      <c r="M1045524" s="43"/>
    </row>
    <row r="1045525" spans="13:13">
      <c r="M1045525" s="43"/>
    </row>
    <row r="1045526" spans="13:13">
      <c r="M1045526" s="43"/>
    </row>
    <row r="1045527" spans="13:13">
      <c r="M1045527" s="43"/>
    </row>
    <row r="1045528" spans="13:13">
      <c r="M1045528" s="43"/>
    </row>
    <row r="1045529" spans="13:13">
      <c r="M1045529" s="43"/>
    </row>
    <row r="1045530" spans="13:13">
      <c r="M1045530" s="43"/>
    </row>
    <row r="1045531" spans="13:13">
      <c r="M1045531" s="43"/>
    </row>
    <row r="1045532" spans="13:13">
      <c r="M1045532" s="43"/>
    </row>
    <row r="1045533" spans="13:13">
      <c r="M1045533" s="43"/>
    </row>
    <row r="1045534" spans="13:13">
      <c r="M1045534" s="43"/>
    </row>
    <row r="1045535" spans="13:13">
      <c r="M1045535" s="43"/>
    </row>
    <row r="1045536" spans="13:13">
      <c r="M1045536" s="43"/>
    </row>
    <row r="1045537" spans="13:13">
      <c r="M1045537" s="43"/>
    </row>
    <row r="1045538" spans="13:13">
      <c r="M1045538" s="43"/>
    </row>
    <row r="1045539" spans="13:13">
      <c r="M1045539" s="43"/>
    </row>
    <row r="1045540" spans="13:13">
      <c r="M1045540" s="43"/>
    </row>
    <row r="1045541" spans="13:13">
      <c r="M1045541" s="43"/>
    </row>
    <row r="1045542" spans="13:13">
      <c r="M1045542" s="43"/>
    </row>
    <row r="1045543" spans="13:13">
      <c r="M1045543" s="43"/>
    </row>
    <row r="1045544" spans="13:13">
      <c r="M1045544" s="43"/>
    </row>
    <row r="1045545" spans="13:13">
      <c r="M1045545" s="43"/>
    </row>
    <row r="1045546" spans="13:13">
      <c r="M1045546" s="43"/>
    </row>
    <row r="1045547" spans="13:13">
      <c r="M1045547" s="43"/>
    </row>
    <row r="1045548" spans="13:13">
      <c r="M1045548" s="43"/>
    </row>
    <row r="1045549" spans="13:13">
      <c r="M1045549" s="43"/>
    </row>
    <row r="1045550" spans="13:13">
      <c r="M1045550" s="43"/>
    </row>
    <row r="1045551" spans="13:13">
      <c r="M1045551" s="43"/>
    </row>
    <row r="1045552" spans="13:13">
      <c r="M1045552" s="43"/>
    </row>
    <row r="1045553" spans="13:13">
      <c r="M1045553" s="43"/>
    </row>
    <row r="1045554" spans="13:13">
      <c r="M1045554" s="43"/>
    </row>
    <row r="1045555" spans="13:13">
      <c r="M1045555" s="43"/>
    </row>
    <row r="1045556" spans="13:13">
      <c r="M1045556" s="43"/>
    </row>
    <row r="1045557" spans="13:13">
      <c r="M1045557" s="43"/>
    </row>
    <row r="1045558" spans="13:13">
      <c r="M1045558" s="43"/>
    </row>
    <row r="1045559" spans="13:13">
      <c r="M1045559" s="43"/>
    </row>
    <row r="1045560" spans="13:13">
      <c r="M1045560" s="43"/>
    </row>
    <row r="1045561" spans="13:13">
      <c r="M1045561" s="43"/>
    </row>
    <row r="1045562" spans="13:13">
      <c r="M1045562" s="43"/>
    </row>
    <row r="1045563" spans="13:13">
      <c r="M1045563" s="43"/>
    </row>
    <row r="1045564" spans="13:13">
      <c r="M1045564" s="43"/>
    </row>
    <row r="1045565" spans="13:13">
      <c r="M1045565" s="43"/>
    </row>
    <row r="1045566" spans="13:13">
      <c r="M1045566" s="43"/>
    </row>
    <row r="1045567" spans="13:13">
      <c r="M1045567" s="43"/>
    </row>
    <row r="1045568" spans="13:13">
      <c r="M1045568" s="43"/>
    </row>
    <row r="1045569" spans="13:13">
      <c r="M1045569" s="43"/>
    </row>
    <row r="1045570" spans="13:13">
      <c r="M1045570" s="43"/>
    </row>
    <row r="1045571" spans="13:13">
      <c r="M1045571" s="43"/>
    </row>
    <row r="1045572" spans="13:13">
      <c r="M1045572" s="43"/>
    </row>
    <row r="1045573" spans="13:13">
      <c r="M1045573" s="43"/>
    </row>
    <row r="1045574" spans="13:13">
      <c r="M1045574" s="43"/>
    </row>
    <row r="1045575" spans="13:13">
      <c r="M1045575" s="43"/>
    </row>
    <row r="1045576" spans="13:13">
      <c r="M1045576" s="43"/>
    </row>
    <row r="1045577" spans="13:13">
      <c r="M1045577" s="43"/>
    </row>
    <row r="1045578" spans="13:13">
      <c r="M1045578" s="43"/>
    </row>
    <row r="1045579" spans="13:13">
      <c r="M1045579" s="43"/>
    </row>
    <row r="1045580" spans="13:13">
      <c r="M1045580" s="43"/>
    </row>
    <row r="1045581" spans="13:13">
      <c r="M1045581" s="43"/>
    </row>
    <row r="1045582" spans="13:13">
      <c r="M1045582" s="43"/>
    </row>
    <row r="1045583" spans="13:13">
      <c r="M1045583" s="43"/>
    </row>
    <row r="1045584" spans="13:13">
      <c r="M1045584" s="43"/>
    </row>
    <row r="1045585" spans="13:13">
      <c r="M1045585" s="43"/>
    </row>
    <row r="1045586" spans="13:13">
      <c r="M1045586" s="43"/>
    </row>
    <row r="1045587" spans="13:13">
      <c r="M1045587" s="43"/>
    </row>
    <row r="1045588" spans="13:13">
      <c r="M1045588" s="43"/>
    </row>
    <row r="1045589" spans="13:13">
      <c r="M1045589" s="43"/>
    </row>
    <row r="1045590" spans="13:13">
      <c r="M1045590" s="43"/>
    </row>
    <row r="1045591" spans="13:13">
      <c r="M1045591" s="43"/>
    </row>
    <row r="1045592" spans="13:13">
      <c r="M1045592" s="43"/>
    </row>
    <row r="1045593" spans="13:13">
      <c r="M1045593" s="43"/>
    </row>
    <row r="1045594" spans="13:13">
      <c r="M1045594" s="43"/>
    </row>
    <row r="1045595" spans="13:13">
      <c r="M1045595" s="43"/>
    </row>
    <row r="1045596" spans="13:13">
      <c r="M1045596" s="43"/>
    </row>
    <row r="1045597" spans="13:13">
      <c r="M1045597" s="43"/>
    </row>
    <row r="1045598" spans="13:13">
      <c r="M1045598" s="43"/>
    </row>
    <row r="1045599" spans="13:13">
      <c r="M1045599" s="43"/>
    </row>
    <row r="1045600" spans="13:13">
      <c r="M1045600" s="43"/>
    </row>
    <row r="1045601" spans="13:13">
      <c r="M1045601" s="43"/>
    </row>
    <row r="1045602" spans="13:13">
      <c r="M1045602" s="43"/>
    </row>
    <row r="1045603" spans="13:13">
      <c r="M1045603" s="43"/>
    </row>
    <row r="1045604" spans="13:13">
      <c r="M1045604" s="43"/>
    </row>
    <row r="1045605" spans="13:13">
      <c r="M1045605" s="43"/>
    </row>
    <row r="1045606" spans="13:13">
      <c r="M1045606" s="43"/>
    </row>
    <row r="1045607" spans="13:13">
      <c r="M1045607" s="43"/>
    </row>
    <row r="1045608" spans="13:13">
      <c r="M1045608" s="43"/>
    </row>
    <row r="1045609" spans="13:13">
      <c r="M1045609" s="43"/>
    </row>
    <row r="1045610" spans="13:13">
      <c r="M1045610" s="43"/>
    </row>
    <row r="1045611" spans="13:13">
      <c r="M1045611" s="43"/>
    </row>
    <row r="1045612" spans="13:13">
      <c r="M1045612" s="43"/>
    </row>
    <row r="1045613" spans="13:13">
      <c r="M1045613" s="43"/>
    </row>
    <row r="1045614" spans="13:13">
      <c r="M1045614" s="43"/>
    </row>
    <row r="1045615" spans="13:13">
      <c r="M1045615" s="43"/>
    </row>
    <row r="1045616" spans="13:13">
      <c r="M1045616" s="43"/>
    </row>
    <row r="1045617" spans="13:13">
      <c r="M1045617" s="43"/>
    </row>
    <row r="1045618" spans="13:13">
      <c r="M1045618" s="43"/>
    </row>
    <row r="1045619" spans="13:13">
      <c r="M1045619" s="43"/>
    </row>
    <row r="1045620" spans="13:13">
      <c r="M1045620" s="43"/>
    </row>
    <row r="1045621" spans="13:13">
      <c r="M1045621" s="43"/>
    </row>
    <row r="1045622" spans="13:13">
      <c r="M1045622" s="43"/>
    </row>
    <row r="1045623" spans="13:13">
      <c r="M1045623" s="43"/>
    </row>
    <row r="1045624" spans="13:13">
      <c r="M1045624" s="43"/>
    </row>
    <row r="1045625" spans="13:13">
      <c r="M1045625" s="43"/>
    </row>
    <row r="1045626" spans="13:13">
      <c r="M1045626" s="43"/>
    </row>
    <row r="1045627" spans="13:13">
      <c r="M1045627" s="43"/>
    </row>
    <row r="1045628" spans="13:13">
      <c r="M1045628" s="43"/>
    </row>
    <row r="1045629" spans="13:13">
      <c r="M1045629" s="43"/>
    </row>
    <row r="1045630" spans="13:13">
      <c r="M1045630" s="43"/>
    </row>
    <row r="1045631" spans="13:13">
      <c r="M1045631" s="43"/>
    </row>
    <row r="1045632" spans="13:13">
      <c r="M1045632" s="43"/>
    </row>
    <row r="1045633" spans="13:13">
      <c r="M1045633" s="43"/>
    </row>
    <row r="1045634" spans="13:13">
      <c r="M1045634" s="43"/>
    </row>
    <row r="1045635" spans="13:13">
      <c r="M1045635" s="43"/>
    </row>
    <row r="1045636" spans="13:13">
      <c r="M1045636" s="43"/>
    </row>
    <row r="1045637" spans="13:13">
      <c r="M1045637" s="43"/>
    </row>
    <row r="1045638" spans="13:13">
      <c r="M1045638" s="43"/>
    </row>
    <row r="1045639" spans="13:13">
      <c r="M1045639" s="43"/>
    </row>
    <row r="1045640" spans="13:13">
      <c r="M1045640" s="43"/>
    </row>
    <row r="1045641" spans="13:13">
      <c r="M1045641" s="43"/>
    </row>
    <row r="1045642" spans="13:13">
      <c r="M1045642" s="43"/>
    </row>
    <row r="1045643" spans="13:13">
      <c r="M1045643" s="43"/>
    </row>
    <row r="1045644" spans="13:13">
      <c r="M1045644" s="43"/>
    </row>
    <row r="1045645" spans="13:13">
      <c r="M1045645" s="43"/>
    </row>
    <row r="1045646" spans="13:13">
      <c r="M1045646" s="43"/>
    </row>
    <row r="1045647" spans="13:13">
      <c r="M1045647" s="43"/>
    </row>
    <row r="1045648" spans="13:13">
      <c r="M1045648" s="43"/>
    </row>
    <row r="1045649" spans="13:13">
      <c r="M1045649" s="43"/>
    </row>
    <row r="1045650" spans="13:13">
      <c r="M1045650" s="43"/>
    </row>
    <row r="1045651" spans="13:13">
      <c r="M1045651" s="43"/>
    </row>
    <row r="1045652" spans="13:13">
      <c r="M1045652" s="43"/>
    </row>
    <row r="1045653" spans="13:13">
      <c r="M1045653" s="43"/>
    </row>
    <row r="1045654" spans="13:13">
      <c r="M1045654" s="43"/>
    </row>
    <row r="1045655" spans="13:13">
      <c r="M1045655" s="43"/>
    </row>
    <row r="1045656" spans="13:13">
      <c r="M1045656" s="43"/>
    </row>
    <row r="1045657" spans="13:13">
      <c r="M1045657" s="43"/>
    </row>
    <row r="1045658" spans="13:13">
      <c r="M1045658" s="43"/>
    </row>
    <row r="1045659" spans="13:13">
      <c r="M1045659" s="43"/>
    </row>
    <row r="1045660" spans="13:13">
      <c r="M1045660" s="43"/>
    </row>
    <row r="1045661" spans="13:13">
      <c r="M1045661" s="43"/>
    </row>
    <row r="1045662" spans="13:13">
      <c r="M1045662" s="43"/>
    </row>
    <row r="1045663" spans="13:13">
      <c r="M1045663" s="43"/>
    </row>
    <row r="1045664" spans="13:13">
      <c r="M1045664" s="43"/>
    </row>
    <row r="1045665" spans="13:13">
      <c r="M1045665" s="43"/>
    </row>
    <row r="1045666" spans="13:13">
      <c r="M1045666" s="43"/>
    </row>
    <row r="1045667" spans="13:13">
      <c r="M1045667" s="43"/>
    </row>
    <row r="1045668" spans="13:13">
      <c r="M1045668" s="43"/>
    </row>
    <row r="1045669" spans="13:13">
      <c r="M1045669" s="43"/>
    </row>
    <row r="1045670" spans="13:13">
      <c r="M1045670" s="43"/>
    </row>
    <row r="1045671" spans="13:13">
      <c r="M1045671" s="43"/>
    </row>
    <row r="1045672" spans="13:13">
      <c r="M1045672" s="43"/>
    </row>
    <row r="1045673" spans="13:13">
      <c r="M1045673" s="43"/>
    </row>
    <row r="1045674" spans="13:13">
      <c r="M1045674" s="43"/>
    </row>
    <row r="1045675" spans="13:13">
      <c r="M1045675" s="43"/>
    </row>
    <row r="1045676" spans="13:13">
      <c r="M1045676" s="43"/>
    </row>
    <row r="1045677" spans="13:13">
      <c r="M1045677" s="43"/>
    </row>
    <row r="1045678" spans="13:13">
      <c r="M1045678" s="43"/>
    </row>
    <row r="1045679" spans="13:13">
      <c r="M1045679" s="43"/>
    </row>
    <row r="1045680" spans="13:13">
      <c r="M1045680" s="43"/>
    </row>
    <row r="1045681" spans="13:13">
      <c r="M1045681" s="43"/>
    </row>
    <row r="1045682" spans="13:13">
      <c r="M1045682" s="43"/>
    </row>
    <row r="1045683" spans="13:13">
      <c r="M1045683" s="43"/>
    </row>
    <row r="1045684" spans="13:13">
      <c r="M1045684" s="43"/>
    </row>
    <row r="1045685" spans="13:13">
      <c r="M1045685" s="43"/>
    </row>
    <row r="1045686" spans="13:13">
      <c r="M1045686" s="43"/>
    </row>
    <row r="1045687" spans="13:13">
      <c r="M1045687" s="43"/>
    </row>
    <row r="1045688" spans="13:13">
      <c r="M1045688" s="43"/>
    </row>
    <row r="1045689" spans="13:13">
      <c r="M1045689" s="43"/>
    </row>
    <row r="1045690" spans="13:13">
      <c r="M1045690" s="43"/>
    </row>
    <row r="1045691" spans="13:13">
      <c r="M1045691" s="43"/>
    </row>
    <row r="1045692" spans="13:13">
      <c r="M1045692" s="43"/>
    </row>
    <row r="1045693" spans="13:13">
      <c r="M1045693" s="43"/>
    </row>
    <row r="1045694" spans="13:13">
      <c r="M1045694" s="43"/>
    </row>
    <row r="1045695" spans="13:13">
      <c r="M1045695" s="43"/>
    </row>
    <row r="1045696" spans="13:13">
      <c r="M1045696" s="43"/>
    </row>
    <row r="1045697" spans="13:13">
      <c r="M1045697" s="43"/>
    </row>
    <row r="1045698" spans="13:13">
      <c r="M1045698" s="43"/>
    </row>
    <row r="1045699" spans="13:13">
      <c r="M1045699" s="43"/>
    </row>
    <row r="1045700" spans="13:13">
      <c r="M1045700" s="43"/>
    </row>
    <row r="1045701" spans="13:13">
      <c r="M1045701" s="43"/>
    </row>
    <row r="1045702" spans="13:13">
      <c r="M1045702" s="43"/>
    </row>
    <row r="1045703" spans="13:13">
      <c r="M1045703" s="43"/>
    </row>
    <row r="1045704" spans="13:13">
      <c r="M1045704" s="43"/>
    </row>
    <row r="1045705" spans="13:13">
      <c r="M1045705" s="43"/>
    </row>
    <row r="1045706" spans="13:13">
      <c r="M1045706" s="43"/>
    </row>
    <row r="1045707" spans="13:13">
      <c r="M1045707" s="43"/>
    </row>
    <row r="1045708" spans="13:13">
      <c r="M1045708" s="43"/>
    </row>
    <row r="1045709" spans="13:13">
      <c r="M1045709" s="43"/>
    </row>
    <row r="1045710" spans="13:13">
      <c r="M1045710" s="43"/>
    </row>
    <row r="1045711" spans="13:13">
      <c r="M1045711" s="43"/>
    </row>
    <row r="1045712" spans="13:13">
      <c r="M1045712" s="43"/>
    </row>
    <row r="1045713" spans="13:13">
      <c r="M1045713" s="43"/>
    </row>
    <row r="1045714" spans="13:13">
      <c r="M1045714" s="43"/>
    </row>
    <row r="1045715" spans="13:13">
      <c r="M1045715" s="43"/>
    </row>
    <row r="1045716" spans="13:13">
      <c r="M1045716" s="43"/>
    </row>
    <row r="1045717" spans="13:13">
      <c r="M1045717" s="43"/>
    </row>
    <row r="1045718" spans="13:13">
      <c r="M1045718" s="43"/>
    </row>
    <row r="1045719" spans="13:13">
      <c r="M1045719" s="43"/>
    </row>
    <row r="1045720" spans="13:13">
      <c r="M1045720" s="43"/>
    </row>
    <row r="1045721" spans="13:13">
      <c r="M1045721" s="43"/>
    </row>
    <row r="1045722" spans="13:13">
      <c r="M1045722" s="43"/>
    </row>
    <row r="1045723" spans="13:13">
      <c r="M1045723" s="43"/>
    </row>
    <row r="1045724" spans="13:13">
      <c r="M1045724" s="43"/>
    </row>
    <row r="1045725" spans="13:13">
      <c r="M1045725" s="43"/>
    </row>
    <row r="1045726" spans="13:13">
      <c r="M1045726" s="43"/>
    </row>
    <row r="1045727" spans="13:13">
      <c r="M1045727" s="43"/>
    </row>
    <row r="1045728" spans="13:13">
      <c r="M1045728" s="43"/>
    </row>
    <row r="1045729" spans="13:13">
      <c r="M1045729" s="43"/>
    </row>
    <row r="1045730" spans="13:13">
      <c r="M1045730" s="43"/>
    </row>
    <row r="1045731" spans="13:13">
      <c r="M1045731" s="43"/>
    </row>
    <row r="1045732" spans="13:13">
      <c r="M1045732" s="43"/>
    </row>
    <row r="1045733" spans="13:13">
      <c r="M1045733" s="43"/>
    </row>
    <row r="1045734" spans="13:13">
      <c r="M1045734" s="43"/>
    </row>
    <row r="1045735" spans="13:13">
      <c r="M1045735" s="43"/>
    </row>
    <row r="1045736" spans="13:13">
      <c r="M1045736" s="43"/>
    </row>
    <row r="1045737" spans="13:13">
      <c r="M1045737" s="43"/>
    </row>
    <row r="1045738" spans="13:13">
      <c r="M1045738" s="43"/>
    </row>
    <row r="1045739" spans="13:13">
      <c r="M1045739" s="43"/>
    </row>
    <row r="1045740" spans="13:13">
      <c r="M1045740" s="43"/>
    </row>
    <row r="1045741" spans="13:13">
      <c r="M1045741" s="43"/>
    </row>
    <row r="1045742" spans="13:13">
      <c r="M1045742" s="43"/>
    </row>
    <row r="1045743" spans="13:13">
      <c r="M1045743" s="43"/>
    </row>
    <row r="1045744" spans="13:13">
      <c r="M1045744" s="43"/>
    </row>
    <row r="1045745" spans="13:13">
      <c r="M1045745" s="43"/>
    </row>
    <row r="1045746" spans="13:13">
      <c r="M1045746" s="43"/>
    </row>
    <row r="1045747" spans="13:13">
      <c r="M1045747" s="43"/>
    </row>
    <row r="1045748" spans="13:13">
      <c r="M1045748" s="43"/>
    </row>
    <row r="1045749" spans="13:13">
      <c r="M1045749" s="43"/>
    </row>
    <row r="1045750" spans="13:13">
      <c r="M1045750" s="43"/>
    </row>
    <row r="1045751" spans="13:13">
      <c r="M1045751" s="43"/>
    </row>
    <row r="1045752" spans="13:13">
      <c r="M1045752" s="43"/>
    </row>
    <row r="1045753" spans="13:13">
      <c r="M1045753" s="43"/>
    </row>
    <row r="1045754" spans="13:13">
      <c r="M1045754" s="43"/>
    </row>
    <row r="1045755" spans="13:13">
      <c r="M1045755" s="43"/>
    </row>
    <row r="1045756" spans="13:13">
      <c r="M1045756" s="43"/>
    </row>
    <row r="1045757" spans="13:13">
      <c r="M1045757" s="43"/>
    </row>
    <row r="1045758" spans="13:13">
      <c r="M1045758" s="43"/>
    </row>
    <row r="1045759" spans="13:13">
      <c r="M1045759" s="43"/>
    </row>
    <row r="1045760" spans="13:13">
      <c r="M1045760" s="43"/>
    </row>
    <row r="1045761" spans="13:13">
      <c r="M1045761" s="43"/>
    </row>
    <row r="1045762" spans="13:13">
      <c r="M1045762" s="43"/>
    </row>
    <row r="1045763" spans="13:13">
      <c r="M1045763" s="43"/>
    </row>
    <row r="1045764" spans="13:13">
      <c r="M1045764" s="43"/>
    </row>
    <row r="1045765" spans="13:13">
      <c r="M1045765" s="43"/>
    </row>
    <row r="1045766" spans="13:13">
      <c r="M1045766" s="43"/>
    </row>
    <row r="1045767" spans="13:13">
      <c r="M1045767" s="43"/>
    </row>
    <row r="1045768" spans="13:13">
      <c r="M1045768" s="43"/>
    </row>
    <row r="1045769" spans="13:13">
      <c r="M1045769" s="43"/>
    </row>
    <row r="1045770" spans="13:13">
      <c r="M1045770" s="43"/>
    </row>
    <row r="1045771" spans="13:13">
      <c r="M1045771" s="43"/>
    </row>
    <row r="1045772" spans="13:13">
      <c r="M1045772" s="43"/>
    </row>
    <row r="1045773" spans="13:13">
      <c r="M1045773" s="43"/>
    </row>
    <row r="1045774" spans="13:13">
      <c r="M1045774" s="43"/>
    </row>
    <row r="1045775" spans="13:13">
      <c r="M1045775" s="43"/>
    </row>
    <row r="1045776" spans="13:13">
      <c r="M1045776" s="43"/>
    </row>
    <row r="1045777" spans="13:13">
      <c r="M1045777" s="43"/>
    </row>
    <row r="1045778" spans="13:13">
      <c r="M1045778" s="43"/>
    </row>
    <row r="1045779" spans="13:13">
      <c r="M1045779" s="43"/>
    </row>
    <row r="1045780" spans="13:13">
      <c r="M1045780" s="43"/>
    </row>
    <row r="1045781" spans="13:13">
      <c r="M1045781" s="43"/>
    </row>
    <row r="1045782" spans="13:13">
      <c r="M1045782" s="43"/>
    </row>
    <row r="1045783" spans="13:13">
      <c r="M1045783" s="43"/>
    </row>
    <row r="1045784" spans="13:13">
      <c r="M1045784" s="43"/>
    </row>
    <row r="1045785" spans="13:13">
      <c r="M1045785" s="43"/>
    </row>
    <row r="1045786" spans="13:13">
      <c r="M1045786" s="43"/>
    </row>
    <row r="1045787" spans="13:13">
      <c r="M1045787" s="43"/>
    </row>
    <row r="1045788" spans="13:13">
      <c r="M1045788" s="43"/>
    </row>
    <row r="1045789" spans="13:13">
      <c r="M1045789" s="43"/>
    </row>
    <row r="1045790" spans="13:13">
      <c r="M1045790" s="43"/>
    </row>
    <row r="1045791" spans="13:13">
      <c r="M1045791" s="43"/>
    </row>
    <row r="1045792" spans="13:13">
      <c r="M1045792" s="43"/>
    </row>
    <row r="1045793" spans="13:13">
      <c r="M1045793" s="43"/>
    </row>
    <row r="1045794" spans="13:13">
      <c r="M1045794" s="43"/>
    </row>
    <row r="1045795" spans="13:13">
      <c r="M1045795" s="43"/>
    </row>
    <row r="1045796" spans="13:13">
      <c r="M1045796" s="43"/>
    </row>
    <row r="1045797" spans="13:13">
      <c r="M1045797" s="43"/>
    </row>
    <row r="1045798" spans="13:13">
      <c r="M1045798" s="43"/>
    </row>
    <row r="1045799" spans="13:13">
      <c r="M1045799" s="43"/>
    </row>
    <row r="1045800" spans="13:13">
      <c r="M1045800" s="43"/>
    </row>
    <row r="1045801" spans="13:13">
      <c r="M1045801" s="43"/>
    </row>
    <row r="1045802" spans="13:13">
      <c r="M1045802" s="43"/>
    </row>
    <row r="1045803" spans="13:13">
      <c r="M1045803" s="43"/>
    </row>
    <row r="1045804" spans="13:13">
      <c r="M1045804" s="43"/>
    </row>
    <row r="1045805" spans="13:13">
      <c r="M1045805" s="43"/>
    </row>
    <row r="1045806" spans="13:13">
      <c r="M1045806" s="43"/>
    </row>
    <row r="1045807" spans="13:13">
      <c r="M1045807" s="43"/>
    </row>
    <row r="1045808" spans="13:13">
      <c r="M1045808" s="43"/>
    </row>
    <row r="1045809" spans="13:13">
      <c r="M1045809" s="43"/>
    </row>
    <row r="1045810" spans="13:13">
      <c r="M1045810" s="43"/>
    </row>
    <row r="1045811" spans="13:13">
      <c r="M1045811" s="43"/>
    </row>
    <row r="1045812" spans="13:13">
      <c r="M1045812" s="43"/>
    </row>
    <row r="1045813" spans="13:13">
      <c r="M1045813" s="43"/>
    </row>
    <row r="1045814" spans="13:13">
      <c r="M1045814" s="43"/>
    </row>
    <row r="1045815" spans="13:13">
      <c r="M1045815" s="43"/>
    </row>
    <row r="1045816" spans="13:13">
      <c r="M1045816" s="43"/>
    </row>
    <row r="1045817" spans="13:13">
      <c r="M1045817" s="43"/>
    </row>
    <row r="1045818" spans="13:13">
      <c r="M1045818" s="43"/>
    </row>
    <row r="1045819" spans="13:13">
      <c r="M1045819" s="43"/>
    </row>
    <row r="1045820" spans="13:13">
      <c r="M1045820" s="43"/>
    </row>
    <row r="1045821" spans="13:13">
      <c r="M1045821" s="43"/>
    </row>
    <row r="1045822" spans="13:13">
      <c r="M1045822" s="43"/>
    </row>
    <row r="1045823" spans="13:13">
      <c r="M1045823" s="43"/>
    </row>
    <row r="1045824" spans="13:13">
      <c r="M1045824" s="43"/>
    </row>
    <row r="1045825" spans="13:13">
      <c r="M1045825" s="43"/>
    </row>
    <row r="1045826" spans="13:13">
      <c r="M1045826" s="43"/>
    </row>
    <row r="1045827" spans="13:13">
      <c r="M1045827" s="43"/>
    </row>
    <row r="1045828" spans="13:13">
      <c r="M1045828" s="43"/>
    </row>
    <row r="1045829" spans="13:13">
      <c r="M1045829" s="43"/>
    </row>
    <row r="1045830" spans="13:13">
      <c r="M1045830" s="43"/>
    </row>
    <row r="1045831" spans="13:13">
      <c r="M1045831" s="43"/>
    </row>
    <row r="1045832" spans="13:13">
      <c r="M1045832" s="43"/>
    </row>
    <row r="1045833" spans="13:13">
      <c r="M1045833" s="43"/>
    </row>
    <row r="1045834" spans="13:13">
      <c r="M1045834" s="43"/>
    </row>
    <row r="1045835" spans="13:13">
      <c r="M1045835" s="43"/>
    </row>
    <row r="1045836" spans="13:13">
      <c r="M1045836" s="43"/>
    </row>
    <row r="1045837" spans="13:13">
      <c r="M1045837" s="43"/>
    </row>
    <row r="1045838" spans="13:13">
      <c r="M1045838" s="43"/>
    </row>
    <row r="1045839" spans="13:13">
      <c r="M1045839" s="43"/>
    </row>
    <row r="1045840" spans="13:13">
      <c r="M1045840" s="43"/>
    </row>
    <row r="1045841" spans="13:13">
      <c r="M1045841" s="43"/>
    </row>
    <row r="1045842" spans="13:13">
      <c r="M1045842" s="43"/>
    </row>
    <row r="1045843" spans="13:13">
      <c r="M1045843" s="43"/>
    </row>
    <row r="1045844" spans="13:13">
      <c r="M1045844" s="43"/>
    </row>
    <row r="1045845" spans="13:13">
      <c r="M1045845" s="43"/>
    </row>
    <row r="1045846" spans="13:13">
      <c r="M1045846" s="43"/>
    </row>
    <row r="1045847" spans="13:13">
      <c r="M1045847" s="43"/>
    </row>
    <row r="1045848" spans="13:13">
      <c r="M1045848" s="43"/>
    </row>
    <row r="1045849" spans="13:13">
      <c r="M1045849" s="43"/>
    </row>
    <row r="1045850" spans="13:13">
      <c r="M1045850" s="43"/>
    </row>
    <row r="1045851" spans="13:13">
      <c r="M1045851" s="43"/>
    </row>
    <row r="1045852" spans="13:13">
      <c r="M1045852" s="43"/>
    </row>
    <row r="1045853" spans="13:13">
      <c r="M1045853" s="43"/>
    </row>
    <row r="1045854" spans="13:13">
      <c r="M1045854" s="43"/>
    </row>
    <row r="1045855" spans="13:13">
      <c r="M1045855" s="43"/>
    </row>
    <row r="1045856" spans="13:13">
      <c r="M1045856" s="43"/>
    </row>
    <row r="1045857" spans="13:13">
      <c r="M1045857" s="43"/>
    </row>
    <row r="1045858" spans="13:13">
      <c r="M1045858" s="43"/>
    </row>
    <row r="1045859" spans="13:13">
      <c r="M1045859" s="43"/>
    </row>
    <row r="1045860" spans="13:13">
      <c r="M1045860" s="43"/>
    </row>
    <row r="1045861" spans="13:13">
      <c r="M1045861" s="43"/>
    </row>
    <row r="1045862" spans="13:13">
      <c r="M1045862" s="43"/>
    </row>
    <row r="1045863" spans="13:13">
      <c r="M1045863" s="43"/>
    </row>
    <row r="1045864" spans="13:13">
      <c r="M1045864" s="43"/>
    </row>
    <row r="1045865" spans="13:13">
      <c r="M1045865" s="43"/>
    </row>
    <row r="1045866" spans="13:13">
      <c r="M1045866" s="43"/>
    </row>
    <row r="1045867" spans="13:13">
      <c r="M1045867" s="43"/>
    </row>
    <row r="1045868" spans="13:13">
      <c r="M1045868" s="43"/>
    </row>
    <row r="1045869" spans="13:13">
      <c r="M1045869" s="43"/>
    </row>
    <row r="1045870" spans="13:13">
      <c r="M1045870" s="43"/>
    </row>
    <row r="1045871" spans="13:13">
      <c r="M1045871" s="43"/>
    </row>
    <row r="1045872" spans="13:13">
      <c r="M1045872" s="43"/>
    </row>
    <row r="1045873" spans="13:13">
      <c r="M1045873" s="43"/>
    </row>
    <row r="1045874" spans="13:13">
      <c r="M1045874" s="43"/>
    </row>
    <row r="1045875" spans="13:13">
      <c r="M1045875" s="43"/>
    </row>
    <row r="1045876" spans="13:13">
      <c r="M1045876" s="43"/>
    </row>
    <row r="1045877" spans="13:13">
      <c r="M1045877" s="43"/>
    </row>
    <row r="1045878" spans="13:13">
      <c r="M1045878" s="43"/>
    </row>
    <row r="1045879" spans="13:13">
      <c r="M1045879" s="43"/>
    </row>
    <row r="1045880" spans="13:13">
      <c r="M1045880" s="43"/>
    </row>
    <row r="1045881" spans="13:13">
      <c r="M1045881" s="43"/>
    </row>
    <row r="1045882" spans="13:13">
      <c r="M1045882" s="43"/>
    </row>
    <row r="1045883" spans="13:13">
      <c r="M1045883" s="43"/>
    </row>
    <row r="1045884" spans="13:13">
      <c r="M1045884" s="43"/>
    </row>
    <row r="1045885" spans="13:13">
      <c r="M1045885" s="43"/>
    </row>
    <row r="1045886" spans="13:13">
      <c r="M1045886" s="43"/>
    </row>
    <row r="1045887" spans="13:13">
      <c r="M1045887" s="43"/>
    </row>
    <row r="1045888" spans="13:13">
      <c r="M1045888" s="43"/>
    </row>
    <row r="1045889" spans="13:13">
      <c r="M1045889" s="43"/>
    </row>
    <row r="1045890" spans="13:13">
      <c r="M1045890" s="43"/>
    </row>
    <row r="1045891" spans="13:13">
      <c r="M1045891" s="43"/>
    </row>
    <row r="1045892" spans="13:13">
      <c r="M1045892" s="43"/>
    </row>
    <row r="1045893" spans="13:13">
      <c r="M1045893" s="43"/>
    </row>
    <row r="1045894" spans="13:13">
      <c r="M1045894" s="43"/>
    </row>
    <row r="1045895" spans="13:13">
      <c r="M1045895" s="43"/>
    </row>
    <row r="1045896" spans="13:13">
      <c r="M1045896" s="43"/>
    </row>
    <row r="1045897" spans="13:13">
      <c r="M1045897" s="43"/>
    </row>
    <row r="1045898" spans="13:13">
      <c r="M1045898" s="43"/>
    </row>
    <row r="1045899" spans="13:13">
      <c r="M1045899" s="43"/>
    </row>
    <row r="1045900" spans="13:13">
      <c r="M1045900" s="43"/>
    </row>
    <row r="1045901" spans="13:13">
      <c r="M1045901" s="43"/>
    </row>
    <row r="1045902" spans="13:13">
      <c r="M1045902" s="43"/>
    </row>
    <row r="1045903" spans="13:13">
      <c r="M1045903" s="43"/>
    </row>
    <row r="1045904" spans="13:13">
      <c r="M1045904" s="43"/>
    </row>
    <row r="1045905" spans="13:13">
      <c r="M1045905" s="43"/>
    </row>
    <row r="1045906" spans="13:13">
      <c r="M1045906" s="43"/>
    </row>
    <row r="1045907" spans="13:13">
      <c r="M1045907" s="43"/>
    </row>
    <row r="1045908" spans="13:13">
      <c r="M1045908" s="43"/>
    </row>
    <row r="1045909" spans="13:13">
      <c r="M1045909" s="43"/>
    </row>
    <row r="1045910" spans="13:13">
      <c r="M1045910" s="43"/>
    </row>
    <row r="1045911" spans="13:13">
      <c r="M1045911" s="43"/>
    </row>
    <row r="1045912" spans="13:13">
      <c r="M1045912" s="43"/>
    </row>
    <row r="1045913" spans="13:13">
      <c r="M1045913" s="43"/>
    </row>
    <row r="1045914" spans="13:13">
      <c r="M1045914" s="43"/>
    </row>
    <row r="1045915" spans="13:13">
      <c r="M1045915" s="43"/>
    </row>
    <row r="1045916" spans="13:13">
      <c r="M1045916" s="43"/>
    </row>
    <row r="1045917" spans="13:13">
      <c r="M1045917" s="43"/>
    </row>
    <row r="1045918" spans="13:13">
      <c r="M1045918" s="43"/>
    </row>
    <row r="1045919" spans="13:13">
      <c r="M1045919" s="43"/>
    </row>
    <row r="1045920" spans="13:13">
      <c r="M1045920" s="43"/>
    </row>
    <row r="1045921" spans="13:13">
      <c r="M1045921" s="43"/>
    </row>
    <row r="1045922" spans="13:13">
      <c r="M1045922" s="43"/>
    </row>
    <row r="1045923" spans="13:13">
      <c r="M1045923" s="43"/>
    </row>
    <row r="1045924" spans="13:13">
      <c r="M1045924" s="43"/>
    </row>
    <row r="1045925" spans="13:13">
      <c r="M1045925" s="43"/>
    </row>
    <row r="1045926" spans="13:13">
      <c r="M1045926" s="43"/>
    </row>
    <row r="1045927" spans="13:13">
      <c r="M1045927" s="43"/>
    </row>
    <row r="1045928" spans="13:13">
      <c r="M1045928" s="43"/>
    </row>
    <row r="1045929" spans="13:13">
      <c r="M1045929" s="43"/>
    </row>
    <row r="1045930" spans="13:13">
      <c r="M1045930" s="43"/>
    </row>
    <row r="1045931" spans="13:13">
      <c r="M1045931" s="43"/>
    </row>
    <row r="1045932" spans="13:13">
      <c r="M1045932" s="43"/>
    </row>
    <row r="1045933" spans="13:13">
      <c r="M1045933" s="43"/>
    </row>
    <row r="1045934" spans="13:13">
      <c r="M1045934" s="43"/>
    </row>
    <row r="1045935" spans="13:13">
      <c r="M1045935" s="43"/>
    </row>
    <row r="1045936" spans="13:13">
      <c r="M1045936" s="43"/>
    </row>
    <row r="1045937" spans="13:13">
      <c r="M1045937" s="43"/>
    </row>
    <row r="1045938" spans="13:13">
      <c r="M1045938" s="43"/>
    </row>
    <row r="1045939" spans="13:13">
      <c r="M1045939" s="43"/>
    </row>
    <row r="1045940" spans="13:13">
      <c r="M1045940" s="43"/>
    </row>
    <row r="1045941" spans="13:13">
      <c r="M1045941" s="43"/>
    </row>
    <row r="1045942" spans="13:13">
      <c r="M1045942" s="43"/>
    </row>
    <row r="1045943" spans="13:13">
      <c r="M1045943" s="43"/>
    </row>
    <row r="1045944" spans="13:13">
      <c r="M1045944" s="43"/>
    </row>
    <row r="1045945" spans="13:13">
      <c r="M1045945" s="43"/>
    </row>
    <row r="1045946" spans="13:13">
      <c r="M1045946" s="43"/>
    </row>
    <row r="1045947" spans="13:13">
      <c r="M1045947" s="43"/>
    </row>
    <row r="1045948" spans="13:13">
      <c r="M1045948" s="43"/>
    </row>
    <row r="1045949" spans="13:13">
      <c r="M1045949" s="43"/>
    </row>
    <row r="1045950" spans="13:13">
      <c r="M1045950" s="43"/>
    </row>
    <row r="1045951" spans="13:13">
      <c r="M1045951" s="43"/>
    </row>
    <row r="1045952" spans="13:13">
      <c r="M1045952" s="43"/>
    </row>
    <row r="1045953" spans="13:13">
      <c r="M1045953" s="43"/>
    </row>
    <row r="1045954" spans="13:13">
      <c r="M1045954" s="43"/>
    </row>
    <row r="1045955" spans="13:13">
      <c r="M1045955" s="43"/>
    </row>
    <row r="1045956" spans="13:13">
      <c r="M1045956" s="43"/>
    </row>
    <row r="1045957" spans="13:13">
      <c r="M1045957" s="43"/>
    </row>
    <row r="1045958" spans="13:13">
      <c r="M1045958" s="43"/>
    </row>
    <row r="1045959" spans="13:13">
      <c r="M1045959" s="43"/>
    </row>
    <row r="1045960" spans="13:13">
      <c r="M1045960" s="43"/>
    </row>
    <row r="1045961" spans="13:13">
      <c r="M1045961" s="43"/>
    </row>
    <row r="1045962" spans="13:13">
      <c r="M1045962" s="43"/>
    </row>
    <row r="1045963" spans="13:13">
      <c r="M1045963" s="43"/>
    </row>
    <row r="1045964" spans="13:13">
      <c r="M1045964" s="43"/>
    </row>
    <row r="1045965" spans="13:13">
      <c r="M1045965" s="43"/>
    </row>
    <row r="1045966" spans="13:13">
      <c r="M1045966" s="43"/>
    </row>
    <row r="1045967" spans="13:13">
      <c r="M1045967" s="43"/>
    </row>
    <row r="1045968" spans="13:13">
      <c r="M1045968" s="43"/>
    </row>
    <row r="1045969" spans="13:13">
      <c r="M1045969" s="43"/>
    </row>
    <row r="1045970" spans="13:13">
      <c r="M1045970" s="43"/>
    </row>
    <row r="1045971" spans="13:13">
      <c r="M1045971" s="43"/>
    </row>
    <row r="1045972" spans="13:13">
      <c r="M1045972" s="43"/>
    </row>
    <row r="1045973" spans="13:13">
      <c r="M1045973" s="43"/>
    </row>
    <row r="1045974" spans="13:13">
      <c r="M1045974" s="43"/>
    </row>
    <row r="1045975" spans="13:13">
      <c r="M1045975" s="43"/>
    </row>
    <row r="1045976" spans="13:13">
      <c r="M1045976" s="43"/>
    </row>
    <row r="1045977" spans="13:13">
      <c r="M1045977" s="43"/>
    </row>
    <row r="1045978" spans="13:13">
      <c r="M1045978" s="43"/>
    </row>
    <row r="1045979" spans="13:13">
      <c r="M1045979" s="43"/>
    </row>
    <row r="1045980" spans="13:13">
      <c r="M1045980" s="43"/>
    </row>
    <row r="1045981" spans="13:13">
      <c r="M1045981" s="43"/>
    </row>
    <row r="1045982" spans="13:13">
      <c r="M1045982" s="43"/>
    </row>
    <row r="1045983" spans="13:13">
      <c r="M1045983" s="43"/>
    </row>
    <row r="1045984" spans="13:13">
      <c r="M1045984" s="43"/>
    </row>
    <row r="1045985" spans="13:13">
      <c r="M1045985" s="43"/>
    </row>
    <row r="1045986" spans="13:13">
      <c r="M1045986" s="43"/>
    </row>
    <row r="1045987" spans="13:13">
      <c r="M1045987" s="43"/>
    </row>
    <row r="1045988" spans="13:13">
      <c r="M1045988" s="43"/>
    </row>
    <row r="1045989" spans="13:13">
      <c r="M1045989" s="43"/>
    </row>
    <row r="1045990" spans="13:13">
      <c r="M1045990" s="43"/>
    </row>
    <row r="1045991" spans="13:13">
      <c r="M1045991" s="43"/>
    </row>
    <row r="1045992" spans="13:13">
      <c r="M1045992" s="43"/>
    </row>
    <row r="1045993" spans="13:13">
      <c r="M1045993" s="43"/>
    </row>
    <row r="1045994" spans="13:13">
      <c r="M1045994" s="43"/>
    </row>
    <row r="1045995" spans="13:13">
      <c r="M1045995" s="43"/>
    </row>
    <row r="1045996" spans="13:13">
      <c r="M1045996" s="43"/>
    </row>
    <row r="1045997" spans="13:13">
      <c r="M1045997" s="43"/>
    </row>
    <row r="1045998" spans="13:13">
      <c r="M1045998" s="43"/>
    </row>
    <row r="1045999" spans="13:13">
      <c r="M1045999" s="43"/>
    </row>
    <row r="1046000" spans="13:13">
      <c r="M1046000" s="43"/>
    </row>
    <row r="1046001" spans="13:13">
      <c r="M1046001" s="43"/>
    </row>
    <row r="1046002" spans="13:13">
      <c r="M1046002" s="43"/>
    </row>
    <row r="1046003" spans="13:13">
      <c r="M1046003" s="43"/>
    </row>
    <row r="1046004" spans="13:13">
      <c r="M1046004" s="43"/>
    </row>
    <row r="1046005" spans="13:13">
      <c r="M1046005" s="43"/>
    </row>
    <row r="1046006" spans="13:13">
      <c r="M1046006" s="43"/>
    </row>
    <row r="1046007" spans="13:13">
      <c r="M1046007" s="43"/>
    </row>
    <row r="1046008" spans="13:13">
      <c r="M1046008" s="43"/>
    </row>
    <row r="1046009" spans="13:13">
      <c r="M1046009" s="43"/>
    </row>
    <row r="1046010" spans="13:13">
      <c r="M1046010" s="43"/>
    </row>
    <row r="1046011" spans="13:13">
      <c r="M1046011" s="43"/>
    </row>
    <row r="1046012" spans="13:13">
      <c r="M1046012" s="43"/>
    </row>
    <row r="1046013" spans="13:13">
      <c r="M1046013" s="43"/>
    </row>
    <row r="1046014" spans="13:13">
      <c r="M1046014" s="43"/>
    </row>
    <row r="1046015" spans="13:13">
      <c r="M1046015" s="43"/>
    </row>
    <row r="1046016" spans="13:13">
      <c r="M1046016" s="43"/>
    </row>
    <row r="1046017" spans="13:13">
      <c r="M1046017" s="43"/>
    </row>
    <row r="1046018" spans="13:13">
      <c r="M1046018" s="43"/>
    </row>
    <row r="1046019" spans="13:13">
      <c r="M1046019" s="43"/>
    </row>
    <row r="1046020" spans="13:13">
      <c r="M1046020" s="43"/>
    </row>
    <row r="1046021" spans="13:13">
      <c r="M1046021" s="43"/>
    </row>
    <row r="1046022" spans="13:13">
      <c r="M1046022" s="43"/>
    </row>
    <row r="1046023" spans="13:13">
      <c r="M1046023" s="43"/>
    </row>
    <row r="1046024" spans="13:13">
      <c r="M1046024" s="43"/>
    </row>
    <row r="1046025" spans="13:13">
      <c r="M1046025" s="43"/>
    </row>
    <row r="1046026" spans="13:13">
      <c r="M1046026" s="43"/>
    </row>
    <row r="1046027" spans="13:13">
      <c r="M1046027" s="43"/>
    </row>
    <row r="1046028" spans="13:13">
      <c r="M1046028" s="43"/>
    </row>
    <row r="1046029" spans="13:13">
      <c r="M1046029" s="43"/>
    </row>
    <row r="1046030" spans="13:13">
      <c r="M1046030" s="43"/>
    </row>
    <row r="1046031" spans="13:13">
      <c r="M1046031" s="43"/>
    </row>
    <row r="1046032" spans="13:13">
      <c r="M1046032" s="43"/>
    </row>
    <row r="1046033" spans="13:13">
      <c r="M1046033" s="43"/>
    </row>
    <row r="1046034" spans="13:13">
      <c r="M1046034" s="43"/>
    </row>
    <row r="1046035" spans="13:13">
      <c r="M1046035" s="43"/>
    </row>
    <row r="1046036" spans="13:13">
      <c r="M1046036" s="43"/>
    </row>
    <row r="1046037" spans="13:13">
      <c r="M1046037" s="43"/>
    </row>
    <row r="1046038" spans="13:13">
      <c r="M1046038" s="43"/>
    </row>
    <row r="1046039" spans="13:13">
      <c r="M1046039" s="43"/>
    </row>
    <row r="1046040" spans="13:13">
      <c r="M1046040" s="43"/>
    </row>
    <row r="1046041" spans="13:13">
      <c r="M1046041" s="43"/>
    </row>
    <row r="1046042" spans="13:13">
      <c r="M1046042" s="43"/>
    </row>
    <row r="1046043" spans="13:13">
      <c r="M1046043" s="43"/>
    </row>
    <row r="1046044" spans="13:13">
      <c r="M1046044" s="43"/>
    </row>
    <row r="1046045" spans="13:13">
      <c r="M1046045" s="43"/>
    </row>
    <row r="1046046" spans="13:13">
      <c r="M1046046" s="43"/>
    </row>
    <row r="1046047" spans="13:13">
      <c r="M1046047" s="43"/>
    </row>
    <row r="1046048" spans="13:13">
      <c r="M1046048" s="43"/>
    </row>
    <row r="1046049" spans="13:13">
      <c r="M1046049" s="43"/>
    </row>
    <row r="1046050" spans="13:13">
      <c r="M1046050" s="43"/>
    </row>
    <row r="1046051" spans="13:13">
      <c r="M1046051" s="43"/>
    </row>
    <row r="1046052" spans="13:13">
      <c r="M1046052" s="43"/>
    </row>
    <row r="1046053" spans="13:13">
      <c r="M1046053" s="43"/>
    </row>
    <row r="1046054" spans="13:13">
      <c r="M1046054" s="43"/>
    </row>
    <row r="1046055" spans="13:13">
      <c r="M1046055" s="43"/>
    </row>
    <row r="1046056" spans="13:13">
      <c r="M1046056" s="43"/>
    </row>
    <row r="1046057" spans="13:13">
      <c r="M1046057" s="43"/>
    </row>
    <row r="1046058" spans="13:13">
      <c r="M1046058" s="43"/>
    </row>
    <row r="1046059" spans="13:13">
      <c r="M1046059" s="43"/>
    </row>
    <row r="1046060" spans="13:13">
      <c r="M1046060" s="43"/>
    </row>
    <row r="1046061" spans="13:13">
      <c r="M1046061" s="43"/>
    </row>
    <row r="1046062" spans="13:13">
      <c r="M1046062" s="43"/>
    </row>
    <row r="1046063" spans="13:13">
      <c r="M1046063" s="43"/>
    </row>
    <row r="1046064" spans="13:13">
      <c r="M1046064" s="43"/>
    </row>
    <row r="1046065" spans="13:13">
      <c r="M1046065" s="43"/>
    </row>
    <row r="1046066" spans="13:13">
      <c r="M1046066" s="43"/>
    </row>
    <row r="1046067" spans="13:13">
      <c r="M1046067" s="43"/>
    </row>
    <row r="1046068" spans="13:13">
      <c r="M1046068" s="43"/>
    </row>
    <row r="1046069" spans="13:13">
      <c r="M1046069" s="43"/>
    </row>
    <row r="1046070" spans="13:13">
      <c r="M1046070" s="43"/>
    </row>
    <row r="1046071" spans="13:13">
      <c r="M1046071" s="43"/>
    </row>
    <row r="1046072" spans="13:13">
      <c r="M1046072" s="43"/>
    </row>
    <row r="1046073" spans="13:13">
      <c r="M1046073" s="43"/>
    </row>
    <row r="1046074" spans="13:13">
      <c r="M1046074" s="43"/>
    </row>
    <row r="1046075" spans="13:13">
      <c r="M1046075" s="43"/>
    </row>
    <row r="1046076" spans="13:13">
      <c r="M1046076" s="43"/>
    </row>
    <row r="1046077" spans="13:13">
      <c r="M1046077" s="43"/>
    </row>
    <row r="1046078" spans="13:13">
      <c r="M1046078" s="43"/>
    </row>
    <row r="1046079" spans="13:13">
      <c r="M1046079" s="43"/>
    </row>
    <row r="1046080" spans="13:13">
      <c r="M1046080" s="43"/>
    </row>
    <row r="1046081" spans="13:13">
      <c r="M1046081" s="43"/>
    </row>
    <row r="1046082" spans="13:13">
      <c r="M1046082" s="43"/>
    </row>
    <row r="1046083" spans="13:13">
      <c r="M1046083" s="43"/>
    </row>
    <row r="1046084" spans="13:13">
      <c r="M1046084" s="43"/>
    </row>
    <row r="1046085" spans="13:13">
      <c r="M1046085" s="43"/>
    </row>
    <row r="1046086" spans="13:13">
      <c r="M1046086" s="43"/>
    </row>
    <row r="1046087" spans="13:13">
      <c r="M1046087" s="43"/>
    </row>
    <row r="1046088" spans="13:13">
      <c r="M1046088" s="43"/>
    </row>
    <row r="1046089" spans="13:13">
      <c r="M1046089" s="43"/>
    </row>
    <row r="1046090" spans="13:13">
      <c r="M1046090" s="43"/>
    </row>
    <row r="1046091" spans="13:13">
      <c r="M1046091" s="43"/>
    </row>
    <row r="1046092" spans="13:13">
      <c r="M1046092" s="43"/>
    </row>
    <row r="1046093" spans="13:13">
      <c r="M1046093" s="43"/>
    </row>
    <row r="1046094" spans="13:13">
      <c r="M1046094" s="43"/>
    </row>
    <row r="1046095" spans="13:13">
      <c r="M1046095" s="43"/>
    </row>
    <row r="1046096" spans="13:13">
      <c r="M1046096" s="43"/>
    </row>
    <row r="1046097" spans="13:13">
      <c r="M1046097" s="43"/>
    </row>
    <row r="1046098" spans="13:13">
      <c r="M1046098" s="43"/>
    </row>
    <row r="1046099" spans="13:13">
      <c r="M1046099" s="43"/>
    </row>
    <row r="1046100" spans="13:13">
      <c r="M1046100" s="43"/>
    </row>
    <row r="1046101" spans="13:13">
      <c r="M1046101" s="43"/>
    </row>
    <row r="1046102" spans="13:13">
      <c r="M1046102" s="43"/>
    </row>
    <row r="1046103" spans="13:13">
      <c r="M1046103" s="43"/>
    </row>
    <row r="1046104" spans="13:13">
      <c r="M1046104" s="43"/>
    </row>
    <row r="1046105" spans="13:13">
      <c r="M1046105" s="43"/>
    </row>
    <row r="1046106" spans="13:13">
      <c r="M1046106" s="43"/>
    </row>
    <row r="1046107" spans="13:13">
      <c r="M1046107" s="43"/>
    </row>
    <row r="1046108" spans="13:13">
      <c r="M1046108" s="43"/>
    </row>
    <row r="1046109" spans="13:13">
      <c r="M1046109" s="43"/>
    </row>
    <row r="1046110" spans="13:13">
      <c r="M1046110" s="43"/>
    </row>
    <row r="1046111" spans="13:13">
      <c r="M1046111" s="43"/>
    </row>
    <row r="1046112" spans="13:13">
      <c r="M1046112" s="43"/>
    </row>
    <row r="1046113" spans="13:13">
      <c r="M1046113" s="43"/>
    </row>
    <row r="1046114" spans="13:13">
      <c r="M1046114" s="43"/>
    </row>
    <row r="1046115" spans="13:13">
      <c r="M1046115" s="43"/>
    </row>
    <row r="1046116" spans="13:13">
      <c r="M1046116" s="43"/>
    </row>
    <row r="1046117" spans="13:13">
      <c r="M1046117" s="43"/>
    </row>
    <row r="1046118" spans="13:13">
      <c r="M1046118" s="43"/>
    </row>
    <row r="1046119" spans="13:13">
      <c r="M1046119" s="43"/>
    </row>
    <row r="1046120" spans="13:13">
      <c r="M1046120" s="43"/>
    </row>
    <row r="1046121" spans="13:13">
      <c r="M1046121" s="43"/>
    </row>
    <row r="1046122" spans="13:13">
      <c r="M1046122" s="43"/>
    </row>
    <row r="1046123" spans="13:13">
      <c r="M1046123" s="43"/>
    </row>
    <row r="1046124" spans="13:13">
      <c r="M1046124" s="43"/>
    </row>
    <row r="1046125" spans="13:13">
      <c r="M1046125" s="43"/>
    </row>
    <row r="1046126" spans="13:13">
      <c r="M1046126" s="43"/>
    </row>
    <row r="1046127" spans="13:13">
      <c r="M1046127" s="43"/>
    </row>
    <row r="1046128" spans="13:13">
      <c r="M1046128" s="43"/>
    </row>
    <row r="1046129" spans="13:13">
      <c r="M1046129" s="43"/>
    </row>
    <row r="1046130" spans="13:13">
      <c r="M1046130" s="43"/>
    </row>
    <row r="1046131" spans="13:13">
      <c r="M1046131" s="43"/>
    </row>
    <row r="1046132" spans="13:13">
      <c r="M1046132" s="43"/>
    </row>
    <row r="1046133" spans="13:13">
      <c r="M1046133" s="43"/>
    </row>
    <row r="1046134" spans="13:13">
      <c r="M1046134" s="43"/>
    </row>
    <row r="1046135" spans="13:13">
      <c r="M1046135" s="43"/>
    </row>
    <row r="1046136" spans="13:13">
      <c r="M1046136" s="43"/>
    </row>
    <row r="1046137" spans="13:13">
      <c r="M1046137" s="43"/>
    </row>
    <row r="1046138" spans="13:13">
      <c r="M1046138" s="43"/>
    </row>
    <row r="1046139" spans="13:13">
      <c r="M1046139" s="43"/>
    </row>
    <row r="1046140" spans="13:13">
      <c r="M1046140" s="43"/>
    </row>
    <row r="1046141" spans="13:13">
      <c r="M1046141" s="43"/>
    </row>
    <row r="1046142" spans="13:13">
      <c r="M1046142" s="43"/>
    </row>
    <row r="1046143" spans="13:13">
      <c r="M1046143" s="43"/>
    </row>
    <row r="1046144" spans="13:13">
      <c r="M1046144" s="43"/>
    </row>
    <row r="1046145" spans="13:13">
      <c r="M1046145" s="43"/>
    </row>
    <row r="1046146" spans="13:13">
      <c r="M1046146" s="43"/>
    </row>
    <row r="1046147" spans="13:13">
      <c r="M1046147" s="43"/>
    </row>
    <row r="1046148" spans="13:13">
      <c r="M1046148" s="43"/>
    </row>
    <row r="1046149" spans="13:13">
      <c r="M1046149" s="43"/>
    </row>
    <row r="1046150" spans="13:13">
      <c r="M1046150" s="43"/>
    </row>
    <row r="1046151" spans="13:13">
      <c r="M1046151" s="43"/>
    </row>
    <row r="1046152" spans="13:13">
      <c r="M1046152" s="43"/>
    </row>
    <row r="1046153" spans="13:13">
      <c r="M1046153" s="43"/>
    </row>
    <row r="1046154" spans="13:13">
      <c r="M1046154" s="43"/>
    </row>
    <row r="1046155" spans="13:13">
      <c r="M1046155" s="43"/>
    </row>
    <row r="1046156" spans="13:13">
      <c r="M1046156" s="43"/>
    </row>
    <row r="1046157" spans="13:13">
      <c r="M1046157" s="43"/>
    </row>
    <row r="1046158" spans="13:13">
      <c r="M1046158" s="43"/>
    </row>
    <row r="1046159" spans="13:13">
      <c r="M1046159" s="43"/>
    </row>
    <row r="1046160" spans="13:13">
      <c r="M1046160" s="43"/>
    </row>
    <row r="1046161" spans="13:13">
      <c r="M1046161" s="43"/>
    </row>
    <row r="1046162" spans="13:13">
      <c r="M1046162" s="43"/>
    </row>
    <row r="1046163" spans="13:13">
      <c r="M1046163" s="43"/>
    </row>
    <row r="1046164" spans="13:13">
      <c r="M1046164" s="43"/>
    </row>
    <row r="1046165" spans="13:13">
      <c r="M1046165" s="43"/>
    </row>
    <row r="1046166" spans="13:13">
      <c r="M1046166" s="43"/>
    </row>
    <row r="1046167" spans="13:13">
      <c r="M1046167" s="43"/>
    </row>
    <row r="1046168" spans="13:13">
      <c r="M1046168" s="43"/>
    </row>
    <row r="1046169" spans="13:13">
      <c r="M1046169" s="43"/>
    </row>
    <row r="1046170" spans="13:13">
      <c r="M1046170" s="43"/>
    </row>
    <row r="1046171" spans="13:13">
      <c r="M1046171" s="43"/>
    </row>
    <row r="1046172" spans="13:13">
      <c r="M1046172" s="43"/>
    </row>
    <row r="1046173" spans="13:13">
      <c r="M1046173" s="43"/>
    </row>
    <row r="1046174" spans="13:13">
      <c r="M1046174" s="43"/>
    </row>
    <row r="1046175" spans="13:13">
      <c r="M1046175" s="43"/>
    </row>
    <row r="1046176" spans="13:13">
      <c r="M1046176" s="43"/>
    </row>
    <row r="1046177" spans="13:13">
      <c r="M1046177" s="43"/>
    </row>
    <row r="1046178" spans="13:13">
      <c r="M1046178" s="43"/>
    </row>
    <row r="1046179" spans="13:13">
      <c r="M1046179" s="43"/>
    </row>
    <row r="1046180" spans="13:13">
      <c r="M1046180" s="43"/>
    </row>
    <row r="1046181" spans="13:13">
      <c r="M1046181" s="43"/>
    </row>
    <row r="1046182" spans="13:13">
      <c r="M1046182" s="43"/>
    </row>
    <row r="1046183" spans="13:13">
      <c r="M1046183" s="43"/>
    </row>
    <row r="1046184" spans="13:13">
      <c r="M1046184" s="43"/>
    </row>
    <row r="1046185" spans="13:13">
      <c r="M1046185" s="43"/>
    </row>
    <row r="1046186" spans="13:13">
      <c r="M1046186" s="43"/>
    </row>
    <row r="1046187" spans="13:13">
      <c r="M1046187" s="43"/>
    </row>
    <row r="1046188" spans="13:13">
      <c r="M1046188" s="43"/>
    </row>
    <row r="1046189" spans="13:13">
      <c r="M1046189" s="43"/>
    </row>
    <row r="1046190" spans="13:13">
      <c r="M1046190" s="43"/>
    </row>
    <row r="1046191" spans="13:13">
      <c r="M1046191" s="43"/>
    </row>
    <row r="1046192" spans="13:13">
      <c r="M1046192" s="43"/>
    </row>
    <row r="1046193" spans="13:13">
      <c r="M1046193" s="43"/>
    </row>
    <row r="1046194" spans="13:13">
      <c r="M1046194" s="43"/>
    </row>
    <row r="1046195" spans="13:13">
      <c r="M1046195" s="43"/>
    </row>
    <row r="1046196" spans="13:13">
      <c r="M1046196" s="43"/>
    </row>
    <row r="1046197" spans="13:13">
      <c r="M1046197" s="43"/>
    </row>
    <row r="1046198" spans="13:13">
      <c r="M1046198" s="43"/>
    </row>
    <row r="1046199" spans="13:13">
      <c r="M1046199" s="43"/>
    </row>
    <row r="1046200" spans="13:13">
      <c r="M1046200" s="43"/>
    </row>
    <row r="1046201" spans="13:13">
      <c r="M1046201" s="43"/>
    </row>
    <row r="1046202" spans="13:13">
      <c r="M1046202" s="43"/>
    </row>
    <row r="1046203" spans="13:13">
      <c r="M1046203" s="43"/>
    </row>
    <row r="1046204" spans="13:13">
      <c r="M1046204" s="43"/>
    </row>
    <row r="1046205" spans="13:13">
      <c r="M1046205" s="43"/>
    </row>
    <row r="1046206" spans="13:13">
      <c r="M1046206" s="43"/>
    </row>
    <row r="1046207" spans="13:13">
      <c r="M1046207" s="43"/>
    </row>
    <row r="1046208" spans="13:13">
      <c r="M1046208" s="43"/>
    </row>
    <row r="1046209" spans="13:13">
      <c r="M1046209" s="43"/>
    </row>
    <row r="1046210" spans="13:13">
      <c r="M1046210" s="43"/>
    </row>
    <row r="1046211" spans="13:13">
      <c r="M1046211" s="43"/>
    </row>
    <row r="1046212" spans="13:13">
      <c r="M1046212" s="43"/>
    </row>
    <row r="1046213" spans="13:13">
      <c r="M1046213" s="43"/>
    </row>
    <row r="1046214" spans="13:13">
      <c r="M1046214" s="43"/>
    </row>
    <row r="1046215" spans="13:13">
      <c r="M1046215" s="43"/>
    </row>
    <row r="1046216" spans="13:13">
      <c r="M1046216" s="43"/>
    </row>
    <row r="1046217" spans="13:13">
      <c r="M1046217" s="43"/>
    </row>
    <row r="1046218" spans="13:13">
      <c r="M1046218" s="43"/>
    </row>
    <row r="1046219" spans="13:13">
      <c r="M1046219" s="43"/>
    </row>
    <row r="1046220" spans="13:13">
      <c r="M1046220" s="43"/>
    </row>
    <row r="1046221" spans="13:13">
      <c r="M1046221" s="43"/>
    </row>
    <row r="1046222" spans="13:13">
      <c r="M1046222" s="43"/>
    </row>
    <row r="1046223" spans="13:13">
      <c r="M1046223" s="43"/>
    </row>
    <row r="1046224" spans="13:13">
      <c r="M1046224" s="43"/>
    </row>
    <row r="1046225" spans="13:13">
      <c r="M1046225" s="43"/>
    </row>
    <row r="1046226" spans="13:13">
      <c r="M1046226" s="43"/>
    </row>
    <row r="1046227" spans="13:13">
      <c r="M1046227" s="43"/>
    </row>
    <row r="1046228" spans="13:13">
      <c r="M1046228" s="43"/>
    </row>
    <row r="1046229" spans="13:13">
      <c r="M1046229" s="43"/>
    </row>
    <row r="1046230" spans="13:13">
      <c r="M1046230" s="43"/>
    </row>
    <row r="1046231" spans="13:13">
      <c r="M1046231" s="43"/>
    </row>
    <row r="1046232" spans="13:13">
      <c r="M1046232" s="43"/>
    </row>
    <row r="1046233" spans="13:13">
      <c r="M1046233" s="43"/>
    </row>
    <row r="1046234" spans="13:13">
      <c r="M1046234" s="43"/>
    </row>
    <row r="1046235" spans="13:13">
      <c r="M1046235" s="43"/>
    </row>
    <row r="1046236" spans="13:13">
      <c r="M1046236" s="43"/>
    </row>
    <row r="1046237" spans="13:13">
      <c r="M1046237" s="43"/>
    </row>
    <row r="1046238" spans="13:13">
      <c r="M1046238" s="43"/>
    </row>
    <row r="1046239" spans="13:13">
      <c r="M1046239" s="43"/>
    </row>
    <row r="1046240" spans="13:13">
      <c r="M1046240" s="43"/>
    </row>
    <row r="1046241" spans="13:13">
      <c r="M1046241" s="43"/>
    </row>
    <row r="1046242" spans="13:13">
      <c r="M1046242" s="43"/>
    </row>
    <row r="1046243" spans="13:13">
      <c r="M1046243" s="43"/>
    </row>
    <row r="1046244" spans="13:13">
      <c r="M1046244" s="43"/>
    </row>
    <row r="1046245" spans="13:13">
      <c r="M1046245" s="43"/>
    </row>
    <row r="1046246" spans="13:13">
      <c r="M1046246" s="43"/>
    </row>
    <row r="1046247" spans="13:13">
      <c r="M1046247" s="43"/>
    </row>
    <row r="1046248" spans="13:13">
      <c r="M1046248" s="43"/>
    </row>
    <row r="1046249" spans="13:13">
      <c r="M1046249" s="43"/>
    </row>
    <row r="1046250" spans="13:13">
      <c r="M1046250" s="43"/>
    </row>
    <row r="1046251" spans="13:13">
      <c r="M1046251" s="43"/>
    </row>
    <row r="1046252" spans="13:13">
      <c r="M1046252" s="43"/>
    </row>
    <row r="1046253" spans="13:13">
      <c r="M1046253" s="43"/>
    </row>
    <row r="1046254" spans="13:13">
      <c r="M1046254" s="43"/>
    </row>
    <row r="1046255" spans="13:13">
      <c r="M1046255" s="43"/>
    </row>
    <row r="1046256" spans="13:13">
      <c r="M1046256" s="43"/>
    </row>
    <row r="1046257" spans="13:13">
      <c r="M1046257" s="43"/>
    </row>
    <row r="1046258" spans="13:13">
      <c r="M1046258" s="43"/>
    </row>
    <row r="1046259" spans="13:13">
      <c r="M1046259" s="43"/>
    </row>
    <row r="1046260" spans="13:13">
      <c r="M1046260" s="43"/>
    </row>
    <row r="1046261" spans="13:13">
      <c r="M1046261" s="43"/>
    </row>
    <row r="1046262" spans="13:13">
      <c r="M1046262" s="43"/>
    </row>
    <row r="1046263" spans="13:13">
      <c r="M1046263" s="43"/>
    </row>
    <row r="1046264" spans="13:13">
      <c r="M1046264" s="43"/>
    </row>
    <row r="1046265" spans="13:13">
      <c r="M1046265" s="43"/>
    </row>
    <row r="1046266" spans="13:13">
      <c r="M1046266" s="43"/>
    </row>
    <row r="1046267" spans="13:13">
      <c r="M1046267" s="43"/>
    </row>
    <row r="1046268" spans="13:13">
      <c r="M1046268" s="43"/>
    </row>
    <row r="1046269" spans="13:13">
      <c r="M1046269" s="43"/>
    </row>
    <row r="1046270" spans="13:13">
      <c r="M1046270" s="43"/>
    </row>
    <row r="1046271" spans="13:13">
      <c r="M1046271" s="43"/>
    </row>
    <row r="1046272" spans="13:13">
      <c r="M1046272" s="43"/>
    </row>
    <row r="1046273" spans="13:13">
      <c r="M1046273" s="43"/>
    </row>
    <row r="1046274" spans="13:13">
      <c r="M1046274" s="43"/>
    </row>
    <row r="1046275" spans="13:13">
      <c r="M1046275" s="43"/>
    </row>
    <row r="1046276" spans="13:13">
      <c r="M1046276" s="43"/>
    </row>
    <row r="1046277" spans="13:13">
      <c r="M1046277" s="43"/>
    </row>
    <row r="1046278" spans="13:13">
      <c r="M1046278" s="43"/>
    </row>
    <row r="1046279" spans="13:13">
      <c r="M1046279" s="43"/>
    </row>
    <row r="1046280" spans="13:13">
      <c r="M1046280" s="43"/>
    </row>
    <row r="1046281" spans="13:13">
      <c r="M1046281" s="43"/>
    </row>
    <row r="1046282" spans="13:13">
      <c r="M1046282" s="43"/>
    </row>
    <row r="1046283" spans="13:13">
      <c r="M1046283" s="43"/>
    </row>
    <row r="1046284" spans="13:13">
      <c r="M1046284" s="43"/>
    </row>
    <row r="1046285" spans="13:13">
      <c r="M1046285" s="43"/>
    </row>
    <row r="1046286" spans="13:13">
      <c r="M1046286" s="43"/>
    </row>
    <row r="1046287" spans="13:13">
      <c r="M1046287" s="43"/>
    </row>
    <row r="1046288" spans="13:13">
      <c r="M1046288" s="43"/>
    </row>
    <row r="1046289" spans="13:13">
      <c r="M1046289" s="43"/>
    </row>
    <row r="1046290" spans="13:13">
      <c r="M1046290" s="43"/>
    </row>
    <row r="1046291" spans="13:13">
      <c r="M1046291" s="43"/>
    </row>
    <row r="1046292" spans="13:13">
      <c r="M1046292" s="43"/>
    </row>
    <row r="1046293" spans="13:13">
      <c r="M1046293" s="43"/>
    </row>
    <row r="1046294" spans="13:13">
      <c r="M1046294" s="43"/>
    </row>
    <row r="1046295" spans="13:13">
      <c r="M1046295" s="43"/>
    </row>
    <row r="1046296" spans="13:13">
      <c r="M1046296" s="43"/>
    </row>
    <row r="1046297" spans="13:13">
      <c r="M1046297" s="43"/>
    </row>
    <row r="1046298" spans="13:13">
      <c r="M1046298" s="43"/>
    </row>
    <row r="1046299" spans="13:13">
      <c r="M1046299" s="43"/>
    </row>
    <row r="1046300" spans="13:13">
      <c r="M1046300" s="43"/>
    </row>
    <row r="1046301" spans="13:13">
      <c r="M1046301" s="43"/>
    </row>
    <row r="1046302" spans="13:13">
      <c r="M1046302" s="43"/>
    </row>
    <row r="1046303" spans="13:13">
      <c r="M1046303" s="43"/>
    </row>
    <row r="1046304" spans="13:13">
      <c r="M1046304" s="43"/>
    </row>
    <row r="1046305" spans="13:13">
      <c r="M1046305" s="43"/>
    </row>
    <row r="1046306" spans="13:13">
      <c r="M1046306" s="43"/>
    </row>
    <row r="1046307" spans="13:13">
      <c r="M1046307" s="43"/>
    </row>
    <row r="1046308" spans="13:13">
      <c r="M1046308" s="43"/>
    </row>
    <row r="1046309" spans="13:13">
      <c r="M1046309" s="43"/>
    </row>
    <row r="1046310" spans="13:13">
      <c r="M1046310" s="43"/>
    </row>
    <row r="1046311" spans="13:13">
      <c r="M1046311" s="43"/>
    </row>
    <row r="1046312" spans="13:13">
      <c r="M1046312" s="43"/>
    </row>
    <row r="1046313" spans="13:13">
      <c r="M1046313" s="43"/>
    </row>
    <row r="1046314" spans="13:13">
      <c r="M1046314" s="43"/>
    </row>
    <row r="1046315" spans="13:13">
      <c r="M1046315" s="43"/>
    </row>
    <row r="1046316" spans="13:13">
      <c r="M1046316" s="43"/>
    </row>
    <row r="1046317" spans="13:13">
      <c r="M1046317" s="43"/>
    </row>
    <row r="1046318" spans="13:13">
      <c r="M1046318" s="43"/>
    </row>
    <row r="1046319" spans="13:13">
      <c r="M1046319" s="43"/>
    </row>
    <row r="1046320" spans="13:13">
      <c r="M1046320" s="43"/>
    </row>
    <row r="1046321" spans="13:13">
      <c r="M1046321" s="43"/>
    </row>
    <row r="1046322" spans="13:13">
      <c r="M1046322" s="43"/>
    </row>
    <row r="1046323" spans="13:13">
      <c r="M1046323" s="43"/>
    </row>
    <row r="1046324" spans="13:13">
      <c r="M1046324" s="43"/>
    </row>
    <row r="1046325" spans="13:13">
      <c r="M1046325" s="43"/>
    </row>
    <row r="1046326" spans="13:13">
      <c r="M1046326" s="43"/>
    </row>
    <row r="1046327" spans="13:13">
      <c r="M1046327" s="43"/>
    </row>
    <row r="1046328" spans="13:13">
      <c r="M1046328" s="43"/>
    </row>
    <row r="1046329" spans="13:13">
      <c r="M1046329" s="43"/>
    </row>
    <row r="1046330" spans="13:13">
      <c r="M1046330" s="43"/>
    </row>
    <row r="1046331" spans="13:13">
      <c r="M1046331" s="43"/>
    </row>
    <row r="1046332" spans="13:13">
      <c r="M1046332" s="43"/>
    </row>
    <row r="1046333" spans="13:13">
      <c r="M1046333" s="43"/>
    </row>
    <row r="1046334" spans="13:13">
      <c r="M1046334" s="43"/>
    </row>
    <row r="1046335" spans="13:13">
      <c r="M1046335" s="43"/>
    </row>
    <row r="1046336" spans="13:13">
      <c r="M1046336" s="43"/>
    </row>
    <row r="1046337" spans="13:13">
      <c r="M1046337" s="43"/>
    </row>
    <row r="1046338" spans="13:13">
      <c r="M1046338" s="43"/>
    </row>
    <row r="1046339" spans="13:13">
      <c r="M1046339" s="43"/>
    </row>
    <row r="1046340" spans="13:13">
      <c r="M1046340" s="43"/>
    </row>
    <row r="1046341" spans="13:13">
      <c r="M1046341" s="43"/>
    </row>
    <row r="1046342" spans="13:13">
      <c r="M1046342" s="43"/>
    </row>
    <row r="1046343" spans="13:13">
      <c r="M1046343" s="43"/>
    </row>
    <row r="1046344" spans="13:13">
      <c r="M1046344" s="43"/>
    </row>
    <row r="1046345" spans="13:13">
      <c r="M1046345" s="43"/>
    </row>
    <row r="1046346" spans="13:13">
      <c r="M1046346" s="43"/>
    </row>
    <row r="1046347" spans="13:13">
      <c r="M1046347" s="43"/>
    </row>
    <row r="1046348" spans="13:13">
      <c r="M1046348" s="43"/>
    </row>
    <row r="1046349" spans="13:13">
      <c r="M1046349" s="43"/>
    </row>
    <row r="1046350" spans="13:13">
      <c r="M1046350" s="43"/>
    </row>
    <row r="1046351" spans="13:13">
      <c r="M1046351" s="43"/>
    </row>
    <row r="1046352" spans="13:13">
      <c r="M1046352" s="43"/>
    </row>
    <row r="1046353" spans="13:13">
      <c r="M1046353" s="43"/>
    </row>
    <row r="1046354" spans="13:13">
      <c r="M1046354" s="43"/>
    </row>
    <row r="1046355" spans="13:13">
      <c r="M1046355" s="43"/>
    </row>
    <row r="1046356" spans="13:13">
      <c r="M1046356" s="43"/>
    </row>
  </sheetData>
  <mergeCells count="5">
    <mergeCell ref="A1:I1"/>
    <mergeCell ref="A22:D22"/>
    <mergeCell ref="I3:I5"/>
    <mergeCell ref="I9:I13"/>
    <mergeCell ref="I14:I21"/>
  </mergeCells>
  <pageMargins left="0.668055555555556" right="0.393055555555556" top="0.747916666666667" bottom="0.275" header="0.511805555555556" footer="0.1562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6406"/>
  <sheetViews>
    <sheetView tabSelected="1" topLeftCell="A64" workbookViewId="0">
      <selection activeCell="G78" sqref="G78"/>
    </sheetView>
  </sheetViews>
  <sheetFormatPr defaultColWidth="9" defaultRowHeight="14.25"/>
  <cols>
    <col min="1" max="1" width="5.25" style="4" customWidth="1"/>
    <col min="2" max="2" width="8" style="4" customWidth="1"/>
    <col min="3" max="3" width="23.625" style="5" customWidth="1"/>
    <col min="4" max="4" width="5.375" style="4" customWidth="1"/>
    <col min="5" max="5" width="6.875" style="4" customWidth="1"/>
    <col min="6" max="6" width="5" style="4" customWidth="1"/>
    <col min="7" max="7" width="7.375" style="4" customWidth="1"/>
    <col min="8" max="8" width="5.125" style="6" customWidth="1"/>
    <col min="9" max="9" width="7.375" style="6" customWidth="1"/>
    <col min="10" max="10" width="5.625" style="6" customWidth="1"/>
    <col min="11" max="11" width="8.75" style="4" customWidth="1"/>
    <col min="12" max="14" width="9" style="4"/>
    <col min="15" max="15" width="9" style="7"/>
    <col min="16" max="17" width="9" style="4"/>
    <col min="18" max="18" width="15.2" style="4"/>
    <col min="19" max="19" width="12.6333333333333" style="4"/>
    <col min="20" max="257" width="9" style="4"/>
    <col min="258" max="258" width="3" style="4" customWidth="1"/>
    <col min="259" max="259" width="11" style="4" customWidth="1"/>
    <col min="260" max="260" width="4.50833333333333" style="4" customWidth="1"/>
    <col min="261" max="261" width="22.3833333333333" style="4" customWidth="1"/>
    <col min="262" max="262" width="10.5083333333333" style="4" customWidth="1"/>
    <col min="263" max="264" width="8.75" style="4" customWidth="1"/>
    <col min="265" max="265" width="15" style="4" customWidth="1"/>
    <col min="266" max="513" width="9" style="4"/>
    <col min="514" max="514" width="3" style="4" customWidth="1"/>
    <col min="515" max="515" width="11" style="4" customWidth="1"/>
    <col min="516" max="516" width="4.50833333333333" style="4" customWidth="1"/>
    <col min="517" max="517" width="22.3833333333333" style="4" customWidth="1"/>
    <col min="518" max="518" width="10.5083333333333" style="4" customWidth="1"/>
    <col min="519" max="520" width="8.75" style="4" customWidth="1"/>
    <col min="521" max="521" width="15" style="4" customWidth="1"/>
    <col min="522" max="769" width="9" style="4"/>
    <col min="770" max="770" width="3" style="4" customWidth="1"/>
    <col min="771" max="771" width="11" style="4" customWidth="1"/>
    <col min="772" max="772" width="4.50833333333333" style="4" customWidth="1"/>
    <col min="773" max="773" width="22.3833333333333" style="4" customWidth="1"/>
    <col min="774" max="774" width="10.5083333333333" style="4" customWidth="1"/>
    <col min="775" max="776" width="8.75" style="4" customWidth="1"/>
    <col min="777" max="777" width="15" style="4" customWidth="1"/>
    <col min="778" max="1025" width="9" style="4"/>
    <col min="1026" max="1026" width="3" style="4" customWidth="1"/>
    <col min="1027" max="1027" width="11" style="4" customWidth="1"/>
    <col min="1028" max="1028" width="4.50833333333333" style="4" customWidth="1"/>
    <col min="1029" max="1029" width="22.3833333333333" style="4" customWidth="1"/>
    <col min="1030" max="1030" width="10.5083333333333" style="4" customWidth="1"/>
    <col min="1031" max="1032" width="8.75" style="4" customWidth="1"/>
    <col min="1033" max="1033" width="15" style="4" customWidth="1"/>
    <col min="1034" max="1281" width="9" style="4"/>
    <col min="1282" max="1282" width="3" style="4" customWidth="1"/>
    <col min="1283" max="1283" width="11" style="4" customWidth="1"/>
    <col min="1284" max="1284" width="4.50833333333333" style="4" customWidth="1"/>
    <col min="1285" max="1285" width="22.3833333333333" style="4" customWidth="1"/>
    <col min="1286" max="1286" width="10.5083333333333" style="4" customWidth="1"/>
    <col min="1287" max="1288" width="8.75" style="4" customWidth="1"/>
    <col min="1289" max="1289" width="15" style="4" customWidth="1"/>
    <col min="1290" max="1537" width="9" style="4"/>
    <col min="1538" max="1538" width="3" style="4" customWidth="1"/>
    <col min="1539" max="1539" width="11" style="4" customWidth="1"/>
    <col min="1540" max="1540" width="4.50833333333333" style="4" customWidth="1"/>
    <col min="1541" max="1541" width="22.3833333333333" style="4" customWidth="1"/>
    <col min="1542" max="1542" width="10.5083333333333" style="4" customWidth="1"/>
    <col min="1543" max="1544" width="8.75" style="4" customWidth="1"/>
    <col min="1545" max="1545" width="15" style="4" customWidth="1"/>
    <col min="1546" max="1793" width="9" style="4"/>
    <col min="1794" max="1794" width="3" style="4" customWidth="1"/>
    <col min="1795" max="1795" width="11" style="4" customWidth="1"/>
    <col min="1796" max="1796" width="4.50833333333333" style="4" customWidth="1"/>
    <col min="1797" max="1797" width="22.3833333333333" style="4" customWidth="1"/>
    <col min="1798" max="1798" width="10.5083333333333" style="4" customWidth="1"/>
    <col min="1799" max="1800" width="8.75" style="4" customWidth="1"/>
    <col min="1801" max="1801" width="15" style="4" customWidth="1"/>
    <col min="1802" max="2049" width="9" style="4"/>
    <col min="2050" max="2050" width="3" style="4" customWidth="1"/>
    <col min="2051" max="2051" width="11" style="4" customWidth="1"/>
    <col min="2052" max="2052" width="4.50833333333333" style="4" customWidth="1"/>
    <col min="2053" max="2053" width="22.3833333333333" style="4" customWidth="1"/>
    <col min="2054" max="2054" width="10.5083333333333" style="4" customWidth="1"/>
    <col min="2055" max="2056" width="8.75" style="4" customWidth="1"/>
    <col min="2057" max="2057" width="15" style="4" customWidth="1"/>
    <col min="2058" max="2305" width="9" style="4"/>
    <col min="2306" max="2306" width="3" style="4" customWidth="1"/>
    <col min="2307" max="2307" width="11" style="4" customWidth="1"/>
    <col min="2308" max="2308" width="4.50833333333333" style="4" customWidth="1"/>
    <col min="2309" max="2309" width="22.3833333333333" style="4" customWidth="1"/>
    <col min="2310" max="2310" width="10.5083333333333" style="4" customWidth="1"/>
    <col min="2311" max="2312" width="8.75" style="4" customWidth="1"/>
    <col min="2313" max="2313" width="15" style="4" customWidth="1"/>
    <col min="2314" max="2561" width="9" style="4"/>
    <col min="2562" max="2562" width="3" style="4" customWidth="1"/>
    <col min="2563" max="2563" width="11" style="4" customWidth="1"/>
    <col min="2564" max="2564" width="4.50833333333333" style="4" customWidth="1"/>
    <col min="2565" max="2565" width="22.3833333333333" style="4" customWidth="1"/>
    <col min="2566" max="2566" width="10.5083333333333" style="4" customWidth="1"/>
    <col min="2567" max="2568" width="8.75" style="4" customWidth="1"/>
    <col min="2569" max="2569" width="15" style="4" customWidth="1"/>
    <col min="2570" max="2817" width="9" style="4"/>
    <col min="2818" max="2818" width="3" style="4" customWidth="1"/>
    <col min="2819" max="2819" width="11" style="4" customWidth="1"/>
    <col min="2820" max="2820" width="4.50833333333333" style="4" customWidth="1"/>
    <col min="2821" max="2821" width="22.3833333333333" style="4" customWidth="1"/>
    <col min="2822" max="2822" width="10.5083333333333" style="4" customWidth="1"/>
    <col min="2823" max="2824" width="8.75" style="4" customWidth="1"/>
    <col min="2825" max="2825" width="15" style="4" customWidth="1"/>
    <col min="2826" max="3073" width="9" style="4"/>
    <col min="3074" max="3074" width="3" style="4" customWidth="1"/>
    <col min="3075" max="3075" width="11" style="4" customWidth="1"/>
    <col min="3076" max="3076" width="4.50833333333333" style="4" customWidth="1"/>
    <col min="3077" max="3077" width="22.3833333333333" style="4" customWidth="1"/>
    <col min="3078" max="3078" width="10.5083333333333" style="4" customWidth="1"/>
    <col min="3079" max="3080" width="8.75" style="4" customWidth="1"/>
    <col min="3081" max="3081" width="15" style="4" customWidth="1"/>
    <col min="3082" max="3329" width="9" style="4"/>
    <col min="3330" max="3330" width="3" style="4" customWidth="1"/>
    <col min="3331" max="3331" width="11" style="4" customWidth="1"/>
    <col min="3332" max="3332" width="4.50833333333333" style="4" customWidth="1"/>
    <col min="3333" max="3333" width="22.3833333333333" style="4" customWidth="1"/>
    <col min="3334" max="3334" width="10.5083333333333" style="4" customWidth="1"/>
    <col min="3335" max="3336" width="8.75" style="4" customWidth="1"/>
    <col min="3337" max="3337" width="15" style="4" customWidth="1"/>
    <col min="3338" max="3585" width="9" style="4"/>
    <col min="3586" max="3586" width="3" style="4" customWidth="1"/>
    <col min="3587" max="3587" width="11" style="4" customWidth="1"/>
    <col min="3588" max="3588" width="4.50833333333333" style="4" customWidth="1"/>
    <col min="3589" max="3589" width="22.3833333333333" style="4" customWidth="1"/>
    <col min="3590" max="3590" width="10.5083333333333" style="4" customWidth="1"/>
    <col min="3591" max="3592" width="8.75" style="4" customWidth="1"/>
    <col min="3593" max="3593" width="15" style="4" customWidth="1"/>
    <col min="3594" max="3841" width="9" style="4"/>
    <col min="3842" max="3842" width="3" style="4" customWidth="1"/>
    <col min="3843" max="3843" width="11" style="4" customWidth="1"/>
    <col min="3844" max="3844" width="4.50833333333333" style="4" customWidth="1"/>
    <col min="3845" max="3845" width="22.3833333333333" style="4" customWidth="1"/>
    <col min="3846" max="3846" width="10.5083333333333" style="4" customWidth="1"/>
    <col min="3847" max="3848" width="8.75" style="4" customWidth="1"/>
    <col min="3849" max="3849" width="15" style="4" customWidth="1"/>
    <col min="3850" max="4097" width="9" style="4"/>
    <col min="4098" max="4098" width="3" style="4" customWidth="1"/>
    <col min="4099" max="4099" width="11" style="4" customWidth="1"/>
    <col min="4100" max="4100" width="4.50833333333333" style="4" customWidth="1"/>
    <col min="4101" max="4101" width="22.3833333333333" style="4" customWidth="1"/>
    <col min="4102" max="4102" width="10.5083333333333" style="4" customWidth="1"/>
    <col min="4103" max="4104" width="8.75" style="4" customWidth="1"/>
    <col min="4105" max="4105" width="15" style="4" customWidth="1"/>
    <col min="4106" max="4353" width="9" style="4"/>
    <col min="4354" max="4354" width="3" style="4" customWidth="1"/>
    <col min="4355" max="4355" width="11" style="4" customWidth="1"/>
    <col min="4356" max="4356" width="4.50833333333333" style="4" customWidth="1"/>
    <col min="4357" max="4357" width="22.3833333333333" style="4" customWidth="1"/>
    <col min="4358" max="4358" width="10.5083333333333" style="4" customWidth="1"/>
    <col min="4359" max="4360" width="8.75" style="4" customWidth="1"/>
    <col min="4361" max="4361" width="15" style="4" customWidth="1"/>
    <col min="4362" max="4609" width="9" style="4"/>
    <col min="4610" max="4610" width="3" style="4" customWidth="1"/>
    <col min="4611" max="4611" width="11" style="4" customWidth="1"/>
    <col min="4612" max="4612" width="4.50833333333333" style="4" customWidth="1"/>
    <col min="4613" max="4613" width="22.3833333333333" style="4" customWidth="1"/>
    <col min="4614" max="4614" width="10.5083333333333" style="4" customWidth="1"/>
    <col min="4615" max="4616" width="8.75" style="4" customWidth="1"/>
    <col min="4617" max="4617" width="15" style="4" customWidth="1"/>
    <col min="4618" max="4865" width="9" style="4"/>
    <col min="4866" max="4866" width="3" style="4" customWidth="1"/>
    <col min="4867" max="4867" width="11" style="4" customWidth="1"/>
    <col min="4868" max="4868" width="4.50833333333333" style="4" customWidth="1"/>
    <col min="4869" max="4869" width="22.3833333333333" style="4" customWidth="1"/>
    <col min="4870" max="4870" width="10.5083333333333" style="4" customWidth="1"/>
    <col min="4871" max="4872" width="8.75" style="4" customWidth="1"/>
    <col min="4873" max="4873" width="15" style="4" customWidth="1"/>
    <col min="4874" max="5121" width="9" style="4"/>
    <col min="5122" max="5122" width="3" style="4" customWidth="1"/>
    <col min="5123" max="5123" width="11" style="4" customWidth="1"/>
    <col min="5124" max="5124" width="4.50833333333333" style="4" customWidth="1"/>
    <col min="5125" max="5125" width="22.3833333333333" style="4" customWidth="1"/>
    <col min="5126" max="5126" width="10.5083333333333" style="4" customWidth="1"/>
    <col min="5127" max="5128" width="8.75" style="4" customWidth="1"/>
    <col min="5129" max="5129" width="15" style="4" customWidth="1"/>
    <col min="5130" max="5377" width="9" style="4"/>
    <col min="5378" max="5378" width="3" style="4" customWidth="1"/>
    <col min="5379" max="5379" width="11" style="4" customWidth="1"/>
    <col min="5380" max="5380" width="4.50833333333333" style="4" customWidth="1"/>
    <col min="5381" max="5381" width="22.3833333333333" style="4" customWidth="1"/>
    <col min="5382" max="5382" width="10.5083333333333" style="4" customWidth="1"/>
    <col min="5383" max="5384" width="8.75" style="4" customWidth="1"/>
    <col min="5385" max="5385" width="15" style="4" customWidth="1"/>
    <col min="5386" max="5633" width="9" style="4"/>
    <col min="5634" max="5634" width="3" style="4" customWidth="1"/>
    <col min="5635" max="5635" width="11" style="4" customWidth="1"/>
    <col min="5636" max="5636" width="4.50833333333333" style="4" customWidth="1"/>
    <col min="5637" max="5637" width="22.3833333333333" style="4" customWidth="1"/>
    <col min="5638" max="5638" width="10.5083333333333" style="4" customWidth="1"/>
    <col min="5639" max="5640" width="8.75" style="4" customWidth="1"/>
    <col min="5641" max="5641" width="15" style="4" customWidth="1"/>
    <col min="5642" max="5889" width="9" style="4"/>
    <col min="5890" max="5890" width="3" style="4" customWidth="1"/>
    <col min="5891" max="5891" width="11" style="4" customWidth="1"/>
    <col min="5892" max="5892" width="4.50833333333333" style="4" customWidth="1"/>
    <col min="5893" max="5893" width="22.3833333333333" style="4" customWidth="1"/>
    <col min="5894" max="5894" width="10.5083333333333" style="4" customWidth="1"/>
    <col min="5895" max="5896" width="8.75" style="4" customWidth="1"/>
    <col min="5897" max="5897" width="15" style="4" customWidth="1"/>
    <col min="5898" max="6145" width="9" style="4"/>
    <col min="6146" max="6146" width="3" style="4" customWidth="1"/>
    <col min="6147" max="6147" width="11" style="4" customWidth="1"/>
    <col min="6148" max="6148" width="4.50833333333333" style="4" customWidth="1"/>
    <col min="6149" max="6149" width="22.3833333333333" style="4" customWidth="1"/>
    <col min="6150" max="6150" width="10.5083333333333" style="4" customWidth="1"/>
    <col min="6151" max="6152" width="8.75" style="4" customWidth="1"/>
    <col min="6153" max="6153" width="15" style="4" customWidth="1"/>
    <col min="6154" max="6401" width="9" style="4"/>
    <col min="6402" max="6402" width="3" style="4" customWidth="1"/>
    <col min="6403" max="6403" width="11" style="4" customWidth="1"/>
    <col min="6404" max="6404" width="4.50833333333333" style="4" customWidth="1"/>
    <col min="6405" max="6405" width="22.3833333333333" style="4" customWidth="1"/>
    <col min="6406" max="6406" width="10.5083333333333" style="4" customWidth="1"/>
    <col min="6407" max="6408" width="8.75" style="4" customWidth="1"/>
    <col min="6409" max="6409" width="15" style="4" customWidth="1"/>
    <col min="6410" max="6657" width="9" style="4"/>
    <col min="6658" max="6658" width="3" style="4" customWidth="1"/>
    <col min="6659" max="6659" width="11" style="4" customWidth="1"/>
    <col min="6660" max="6660" width="4.50833333333333" style="4" customWidth="1"/>
    <col min="6661" max="6661" width="22.3833333333333" style="4" customWidth="1"/>
    <col min="6662" max="6662" width="10.5083333333333" style="4" customWidth="1"/>
    <col min="6663" max="6664" width="8.75" style="4" customWidth="1"/>
    <col min="6665" max="6665" width="15" style="4" customWidth="1"/>
    <col min="6666" max="6913" width="9" style="4"/>
    <col min="6914" max="6914" width="3" style="4" customWidth="1"/>
    <col min="6915" max="6915" width="11" style="4" customWidth="1"/>
    <col min="6916" max="6916" width="4.50833333333333" style="4" customWidth="1"/>
    <col min="6917" max="6917" width="22.3833333333333" style="4" customWidth="1"/>
    <col min="6918" max="6918" width="10.5083333333333" style="4" customWidth="1"/>
    <col min="6919" max="6920" width="8.75" style="4" customWidth="1"/>
    <col min="6921" max="6921" width="15" style="4" customWidth="1"/>
    <col min="6922" max="7169" width="9" style="4"/>
    <col min="7170" max="7170" width="3" style="4" customWidth="1"/>
    <col min="7171" max="7171" width="11" style="4" customWidth="1"/>
    <col min="7172" max="7172" width="4.50833333333333" style="4" customWidth="1"/>
    <col min="7173" max="7173" width="22.3833333333333" style="4" customWidth="1"/>
    <col min="7174" max="7174" width="10.5083333333333" style="4" customWidth="1"/>
    <col min="7175" max="7176" width="8.75" style="4" customWidth="1"/>
    <col min="7177" max="7177" width="15" style="4" customWidth="1"/>
    <col min="7178" max="7425" width="9" style="4"/>
    <col min="7426" max="7426" width="3" style="4" customWidth="1"/>
    <col min="7427" max="7427" width="11" style="4" customWidth="1"/>
    <col min="7428" max="7428" width="4.50833333333333" style="4" customWidth="1"/>
    <col min="7429" max="7429" width="22.3833333333333" style="4" customWidth="1"/>
    <col min="7430" max="7430" width="10.5083333333333" style="4" customWidth="1"/>
    <col min="7431" max="7432" width="8.75" style="4" customWidth="1"/>
    <col min="7433" max="7433" width="15" style="4" customWidth="1"/>
    <col min="7434" max="7681" width="9" style="4"/>
    <col min="7682" max="7682" width="3" style="4" customWidth="1"/>
    <col min="7683" max="7683" width="11" style="4" customWidth="1"/>
    <col min="7684" max="7684" width="4.50833333333333" style="4" customWidth="1"/>
    <col min="7685" max="7685" width="22.3833333333333" style="4" customWidth="1"/>
    <col min="7686" max="7686" width="10.5083333333333" style="4" customWidth="1"/>
    <col min="7687" max="7688" width="8.75" style="4" customWidth="1"/>
    <col min="7689" max="7689" width="15" style="4" customWidth="1"/>
    <col min="7690" max="7937" width="9" style="4"/>
    <col min="7938" max="7938" width="3" style="4" customWidth="1"/>
    <col min="7939" max="7939" width="11" style="4" customWidth="1"/>
    <col min="7940" max="7940" width="4.50833333333333" style="4" customWidth="1"/>
    <col min="7941" max="7941" width="22.3833333333333" style="4" customWidth="1"/>
    <col min="7942" max="7942" width="10.5083333333333" style="4" customWidth="1"/>
    <col min="7943" max="7944" width="8.75" style="4" customWidth="1"/>
    <col min="7945" max="7945" width="15" style="4" customWidth="1"/>
    <col min="7946" max="8193" width="9" style="4"/>
    <col min="8194" max="8194" width="3" style="4" customWidth="1"/>
    <col min="8195" max="8195" width="11" style="4" customWidth="1"/>
    <col min="8196" max="8196" width="4.50833333333333" style="4" customWidth="1"/>
    <col min="8197" max="8197" width="22.3833333333333" style="4" customWidth="1"/>
    <col min="8198" max="8198" width="10.5083333333333" style="4" customWidth="1"/>
    <col min="8199" max="8200" width="8.75" style="4" customWidth="1"/>
    <col min="8201" max="8201" width="15" style="4" customWidth="1"/>
    <col min="8202" max="8449" width="9" style="4"/>
    <col min="8450" max="8450" width="3" style="4" customWidth="1"/>
    <col min="8451" max="8451" width="11" style="4" customWidth="1"/>
    <col min="8452" max="8452" width="4.50833333333333" style="4" customWidth="1"/>
    <col min="8453" max="8453" width="22.3833333333333" style="4" customWidth="1"/>
    <col min="8454" max="8454" width="10.5083333333333" style="4" customWidth="1"/>
    <col min="8455" max="8456" width="8.75" style="4" customWidth="1"/>
    <col min="8457" max="8457" width="15" style="4" customWidth="1"/>
    <col min="8458" max="8705" width="9" style="4"/>
    <col min="8706" max="8706" width="3" style="4" customWidth="1"/>
    <col min="8707" max="8707" width="11" style="4" customWidth="1"/>
    <col min="8708" max="8708" width="4.50833333333333" style="4" customWidth="1"/>
    <col min="8709" max="8709" width="22.3833333333333" style="4" customWidth="1"/>
    <col min="8710" max="8710" width="10.5083333333333" style="4" customWidth="1"/>
    <col min="8711" max="8712" width="8.75" style="4" customWidth="1"/>
    <col min="8713" max="8713" width="15" style="4" customWidth="1"/>
    <col min="8714" max="8961" width="9" style="4"/>
    <col min="8962" max="8962" width="3" style="4" customWidth="1"/>
    <col min="8963" max="8963" width="11" style="4" customWidth="1"/>
    <col min="8964" max="8964" width="4.50833333333333" style="4" customWidth="1"/>
    <col min="8965" max="8965" width="22.3833333333333" style="4" customWidth="1"/>
    <col min="8966" max="8966" width="10.5083333333333" style="4" customWidth="1"/>
    <col min="8967" max="8968" width="8.75" style="4" customWidth="1"/>
    <col min="8969" max="8969" width="15" style="4" customWidth="1"/>
    <col min="8970" max="9217" width="9" style="4"/>
    <col min="9218" max="9218" width="3" style="4" customWidth="1"/>
    <col min="9219" max="9219" width="11" style="4" customWidth="1"/>
    <col min="9220" max="9220" width="4.50833333333333" style="4" customWidth="1"/>
    <col min="9221" max="9221" width="22.3833333333333" style="4" customWidth="1"/>
    <col min="9222" max="9222" width="10.5083333333333" style="4" customWidth="1"/>
    <col min="9223" max="9224" width="8.75" style="4" customWidth="1"/>
    <col min="9225" max="9225" width="15" style="4" customWidth="1"/>
    <col min="9226" max="9473" width="9" style="4"/>
    <col min="9474" max="9474" width="3" style="4" customWidth="1"/>
    <col min="9475" max="9475" width="11" style="4" customWidth="1"/>
    <col min="9476" max="9476" width="4.50833333333333" style="4" customWidth="1"/>
    <col min="9477" max="9477" width="22.3833333333333" style="4" customWidth="1"/>
    <col min="9478" max="9478" width="10.5083333333333" style="4" customWidth="1"/>
    <col min="9479" max="9480" width="8.75" style="4" customWidth="1"/>
    <col min="9481" max="9481" width="15" style="4" customWidth="1"/>
    <col min="9482" max="9729" width="9" style="4"/>
    <col min="9730" max="9730" width="3" style="4" customWidth="1"/>
    <col min="9731" max="9731" width="11" style="4" customWidth="1"/>
    <col min="9732" max="9732" width="4.50833333333333" style="4" customWidth="1"/>
    <col min="9733" max="9733" width="22.3833333333333" style="4" customWidth="1"/>
    <col min="9734" max="9734" width="10.5083333333333" style="4" customWidth="1"/>
    <col min="9735" max="9736" width="8.75" style="4" customWidth="1"/>
    <col min="9737" max="9737" width="15" style="4" customWidth="1"/>
    <col min="9738" max="9985" width="9" style="4"/>
    <col min="9986" max="9986" width="3" style="4" customWidth="1"/>
    <col min="9987" max="9987" width="11" style="4" customWidth="1"/>
    <col min="9988" max="9988" width="4.50833333333333" style="4" customWidth="1"/>
    <col min="9989" max="9989" width="22.3833333333333" style="4" customWidth="1"/>
    <col min="9990" max="9990" width="10.5083333333333" style="4" customWidth="1"/>
    <col min="9991" max="9992" width="8.75" style="4" customWidth="1"/>
    <col min="9993" max="9993" width="15" style="4" customWidth="1"/>
    <col min="9994" max="10241" width="9" style="4"/>
    <col min="10242" max="10242" width="3" style="4" customWidth="1"/>
    <col min="10243" max="10243" width="11" style="4" customWidth="1"/>
    <col min="10244" max="10244" width="4.50833333333333" style="4" customWidth="1"/>
    <col min="10245" max="10245" width="22.3833333333333" style="4" customWidth="1"/>
    <col min="10246" max="10246" width="10.5083333333333" style="4" customWidth="1"/>
    <col min="10247" max="10248" width="8.75" style="4" customWidth="1"/>
    <col min="10249" max="10249" width="15" style="4" customWidth="1"/>
    <col min="10250" max="10497" width="9" style="4"/>
    <col min="10498" max="10498" width="3" style="4" customWidth="1"/>
    <col min="10499" max="10499" width="11" style="4" customWidth="1"/>
    <col min="10500" max="10500" width="4.50833333333333" style="4" customWidth="1"/>
    <col min="10501" max="10501" width="22.3833333333333" style="4" customWidth="1"/>
    <col min="10502" max="10502" width="10.5083333333333" style="4" customWidth="1"/>
    <col min="10503" max="10504" width="8.75" style="4" customWidth="1"/>
    <col min="10505" max="10505" width="15" style="4" customWidth="1"/>
    <col min="10506" max="10753" width="9" style="4"/>
    <col min="10754" max="10754" width="3" style="4" customWidth="1"/>
    <col min="10755" max="10755" width="11" style="4" customWidth="1"/>
    <col min="10756" max="10756" width="4.50833333333333" style="4" customWidth="1"/>
    <col min="10757" max="10757" width="22.3833333333333" style="4" customWidth="1"/>
    <col min="10758" max="10758" width="10.5083333333333" style="4" customWidth="1"/>
    <col min="10759" max="10760" width="8.75" style="4" customWidth="1"/>
    <col min="10761" max="10761" width="15" style="4" customWidth="1"/>
    <col min="10762" max="11009" width="9" style="4"/>
    <col min="11010" max="11010" width="3" style="4" customWidth="1"/>
    <col min="11011" max="11011" width="11" style="4" customWidth="1"/>
    <col min="11012" max="11012" width="4.50833333333333" style="4" customWidth="1"/>
    <col min="11013" max="11013" width="22.3833333333333" style="4" customWidth="1"/>
    <col min="11014" max="11014" width="10.5083333333333" style="4" customWidth="1"/>
    <col min="11015" max="11016" width="8.75" style="4" customWidth="1"/>
    <col min="11017" max="11017" width="15" style="4" customWidth="1"/>
    <col min="11018" max="11265" width="9" style="4"/>
    <col min="11266" max="11266" width="3" style="4" customWidth="1"/>
    <col min="11267" max="11267" width="11" style="4" customWidth="1"/>
    <col min="11268" max="11268" width="4.50833333333333" style="4" customWidth="1"/>
    <col min="11269" max="11269" width="22.3833333333333" style="4" customWidth="1"/>
    <col min="11270" max="11270" width="10.5083333333333" style="4" customWidth="1"/>
    <col min="11271" max="11272" width="8.75" style="4" customWidth="1"/>
    <col min="11273" max="11273" width="15" style="4" customWidth="1"/>
    <col min="11274" max="11521" width="9" style="4"/>
    <col min="11522" max="11522" width="3" style="4" customWidth="1"/>
    <col min="11523" max="11523" width="11" style="4" customWidth="1"/>
    <col min="11524" max="11524" width="4.50833333333333" style="4" customWidth="1"/>
    <col min="11525" max="11525" width="22.3833333333333" style="4" customWidth="1"/>
    <col min="11526" max="11526" width="10.5083333333333" style="4" customWidth="1"/>
    <col min="11527" max="11528" width="8.75" style="4" customWidth="1"/>
    <col min="11529" max="11529" width="15" style="4" customWidth="1"/>
    <col min="11530" max="11777" width="9" style="4"/>
    <col min="11778" max="11778" width="3" style="4" customWidth="1"/>
    <col min="11779" max="11779" width="11" style="4" customWidth="1"/>
    <col min="11780" max="11780" width="4.50833333333333" style="4" customWidth="1"/>
    <col min="11781" max="11781" width="22.3833333333333" style="4" customWidth="1"/>
    <col min="11782" max="11782" width="10.5083333333333" style="4" customWidth="1"/>
    <col min="11783" max="11784" width="8.75" style="4" customWidth="1"/>
    <col min="11785" max="11785" width="15" style="4" customWidth="1"/>
    <col min="11786" max="12033" width="9" style="4"/>
    <col min="12034" max="12034" width="3" style="4" customWidth="1"/>
    <col min="12035" max="12035" width="11" style="4" customWidth="1"/>
    <col min="12036" max="12036" width="4.50833333333333" style="4" customWidth="1"/>
    <col min="12037" max="12037" width="22.3833333333333" style="4" customWidth="1"/>
    <col min="12038" max="12038" width="10.5083333333333" style="4" customWidth="1"/>
    <col min="12039" max="12040" width="8.75" style="4" customWidth="1"/>
    <col min="12041" max="12041" width="15" style="4" customWidth="1"/>
    <col min="12042" max="12289" width="9" style="4"/>
    <col min="12290" max="12290" width="3" style="4" customWidth="1"/>
    <col min="12291" max="12291" width="11" style="4" customWidth="1"/>
    <col min="12292" max="12292" width="4.50833333333333" style="4" customWidth="1"/>
    <col min="12293" max="12293" width="22.3833333333333" style="4" customWidth="1"/>
    <col min="12294" max="12294" width="10.5083333333333" style="4" customWidth="1"/>
    <col min="12295" max="12296" width="8.75" style="4" customWidth="1"/>
    <col min="12297" max="12297" width="15" style="4" customWidth="1"/>
    <col min="12298" max="12545" width="9" style="4"/>
    <col min="12546" max="12546" width="3" style="4" customWidth="1"/>
    <col min="12547" max="12547" width="11" style="4" customWidth="1"/>
    <col min="12548" max="12548" width="4.50833333333333" style="4" customWidth="1"/>
    <col min="12549" max="12549" width="22.3833333333333" style="4" customWidth="1"/>
    <col min="12550" max="12550" width="10.5083333333333" style="4" customWidth="1"/>
    <col min="12551" max="12552" width="8.75" style="4" customWidth="1"/>
    <col min="12553" max="12553" width="15" style="4" customWidth="1"/>
    <col min="12554" max="12801" width="9" style="4"/>
    <col min="12802" max="12802" width="3" style="4" customWidth="1"/>
    <col min="12803" max="12803" width="11" style="4" customWidth="1"/>
    <col min="12804" max="12804" width="4.50833333333333" style="4" customWidth="1"/>
    <col min="12805" max="12805" width="22.3833333333333" style="4" customWidth="1"/>
    <col min="12806" max="12806" width="10.5083333333333" style="4" customWidth="1"/>
    <col min="12807" max="12808" width="8.75" style="4" customWidth="1"/>
    <col min="12809" max="12809" width="15" style="4" customWidth="1"/>
    <col min="12810" max="13057" width="9" style="4"/>
    <col min="13058" max="13058" width="3" style="4" customWidth="1"/>
    <col min="13059" max="13059" width="11" style="4" customWidth="1"/>
    <col min="13060" max="13060" width="4.50833333333333" style="4" customWidth="1"/>
    <col min="13061" max="13061" width="22.3833333333333" style="4" customWidth="1"/>
    <col min="13062" max="13062" width="10.5083333333333" style="4" customWidth="1"/>
    <col min="13063" max="13064" width="8.75" style="4" customWidth="1"/>
    <col min="13065" max="13065" width="15" style="4" customWidth="1"/>
    <col min="13066" max="13313" width="9" style="4"/>
    <col min="13314" max="13314" width="3" style="4" customWidth="1"/>
    <col min="13315" max="13315" width="11" style="4" customWidth="1"/>
    <col min="13316" max="13316" width="4.50833333333333" style="4" customWidth="1"/>
    <col min="13317" max="13317" width="22.3833333333333" style="4" customWidth="1"/>
    <col min="13318" max="13318" width="10.5083333333333" style="4" customWidth="1"/>
    <col min="13319" max="13320" width="8.75" style="4" customWidth="1"/>
    <col min="13321" max="13321" width="15" style="4" customWidth="1"/>
    <col min="13322" max="13569" width="9" style="4"/>
    <col min="13570" max="13570" width="3" style="4" customWidth="1"/>
    <col min="13571" max="13571" width="11" style="4" customWidth="1"/>
    <col min="13572" max="13572" width="4.50833333333333" style="4" customWidth="1"/>
    <col min="13573" max="13573" width="22.3833333333333" style="4" customWidth="1"/>
    <col min="13574" max="13574" width="10.5083333333333" style="4" customWidth="1"/>
    <col min="13575" max="13576" width="8.75" style="4" customWidth="1"/>
    <col min="13577" max="13577" width="15" style="4" customWidth="1"/>
    <col min="13578" max="13825" width="9" style="4"/>
    <col min="13826" max="13826" width="3" style="4" customWidth="1"/>
    <col min="13827" max="13827" width="11" style="4" customWidth="1"/>
    <col min="13828" max="13828" width="4.50833333333333" style="4" customWidth="1"/>
    <col min="13829" max="13829" width="22.3833333333333" style="4" customWidth="1"/>
    <col min="13830" max="13830" width="10.5083333333333" style="4" customWidth="1"/>
    <col min="13831" max="13832" width="8.75" style="4" customWidth="1"/>
    <col min="13833" max="13833" width="15" style="4" customWidth="1"/>
    <col min="13834" max="14081" width="9" style="4"/>
    <col min="14082" max="14082" width="3" style="4" customWidth="1"/>
    <col min="14083" max="14083" width="11" style="4" customWidth="1"/>
    <col min="14084" max="14084" width="4.50833333333333" style="4" customWidth="1"/>
    <col min="14085" max="14085" width="22.3833333333333" style="4" customWidth="1"/>
    <col min="14086" max="14086" width="10.5083333333333" style="4" customWidth="1"/>
    <col min="14087" max="14088" width="8.75" style="4" customWidth="1"/>
    <col min="14089" max="14089" width="15" style="4" customWidth="1"/>
    <col min="14090" max="14337" width="9" style="4"/>
    <col min="14338" max="14338" width="3" style="4" customWidth="1"/>
    <col min="14339" max="14339" width="11" style="4" customWidth="1"/>
    <col min="14340" max="14340" width="4.50833333333333" style="4" customWidth="1"/>
    <col min="14341" max="14341" width="22.3833333333333" style="4" customWidth="1"/>
    <col min="14342" max="14342" width="10.5083333333333" style="4" customWidth="1"/>
    <col min="14343" max="14344" width="8.75" style="4" customWidth="1"/>
    <col min="14345" max="14345" width="15" style="4" customWidth="1"/>
    <col min="14346" max="14593" width="9" style="4"/>
    <col min="14594" max="14594" width="3" style="4" customWidth="1"/>
    <col min="14595" max="14595" width="11" style="4" customWidth="1"/>
    <col min="14596" max="14596" width="4.50833333333333" style="4" customWidth="1"/>
    <col min="14597" max="14597" width="22.3833333333333" style="4" customWidth="1"/>
    <col min="14598" max="14598" width="10.5083333333333" style="4" customWidth="1"/>
    <col min="14599" max="14600" width="8.75" style="4" customWidth="1"/>
    <col min="14601" max="14601" width="15" style="4" customWidth="1"/>
    <col min="14602" max="14849" width="9" style="4"/>
    <col min="14850" max="14850" width="3" style="4" customWidth="1"/>
    <col min="14851" max="14851" width="11" style="4" customWidth="1"/>
    <col min="14852" max="14852" width="4.50833333333333" style="4" customWidth="1"/>
    <col min="14853" max="14853" width="22.3833333333333" style="4" customWidth="1"/>
    <col min="14854" max="14854" width="10.5083333333333" style="4" customWidth="1"/>
    <col min="14855" max="14856" width="8.75" style="4" customWidth="1"/>
    <col min="14857" max="14857" width="15" style="4" customWidth="1"/>
    <col min="14858" max="15105" width="9" style="4"/>
    <col min="15106" max="15106" width="3" style="4" customWidth="1"/>
    <col min="15107" max="15107" width="11" style="4" customWidth="1"/>
    <col min="15108" max="15108" width="4.50833333333333" style="4" customWidth="1"/>
    <col min="15109" max="15109" width="22.3833333333333" style="4" customWidth="1"/>
    <col min="15110" max="15110" width="10.5083333333333" style="4" customWidth="1"/>
    <col min="15111" max="15112" width="8.75" style="4" customWidth="1"/>
    <col min="15113" max="15113" width="15" style="4" customWidth="1"/>
    <col min="15114" max="15361" width="9" style="4"/>
    <col min="15362" max="15362" width="3" style="4" customWidth="1"/>
    <col min="15363" max="15363" width="11" style="4" customWidth="1"/>
    <col min="15364" max="15364" width="4.50833333333333" style="4" customWidth="1"/>
    <col min="15365" max="15365" width="22.3833333333333" style="4" customWidth="1"/>
    <col min="15366" max="15366" width="10.5083333333333" style="4" customWidth="1"/>
    <col min="15367" max="15368" width="8.75" style="4" customWidth="1"/>
    <col min="15369" max="15369" width="15" style="4" customWidth="1"/>
    <col min="15370" max="15617" width="9" style="4"/>
    <col min="15618" max="15618" width="3" style="4" customWidth="1"/>
    <col min="15619" max="15619" width="11" style="4" customWidth="1"/>
    <col min="15620" max="15620" width="4.50833333333333" style="4" customWidth="1"/>
    <col min="15621" max="15621" width="22.3833333333333" style="4" customWidth="1"/>
    <col min="15622" max="15622" width="10.5083333333333" style="4" customWidth="1"/>
    <col min="15623" max="15624" width="8.75" style="4" customWidth="1"/>
    <col min="15625" max="15625" width="15" style="4" customWidth="1"/>
    <col min="15626" max="15873" width="9" style="4"/>
    <col min="15874" max="15874" width="3" style="4" customWidth="1"/>
    <col min="15875" max="15875" width="11" style="4" customWidth="1"/>
    <col min="15876" max="15876" width="4.50833333333333" style="4" customWidth="1"/>
    <col min="15877" max="15877" width="22.3833333333333" style="4" customWidth="1"/>
    <col min="15878" max="15878" width="10.5083333333333" style="4" customWidth="1"/>
    <col min="15879" max="15880" width="8.75" style="4" customWidth="1"/>
    <col min="15881" max="15881" width="15" style="4" customWidth="1"/>
    <col min="15882" max="16129" width="9" style="4"/>
    <col min="16130" max="16130" width="3" style="4" customWidth="1"/>
    <col min="16131" max="16131" width="11" style="4" customWidth="1"/>
    <col min="16132" max="16132" width="4.50833333333333" style="4" customWidth="1"/>
    <col min="16133" max="16133" width="22.3833333333333" style="4" customWidth="1"/>
    <col min="16134" max="16134" width="10.5083333333333" style="4" customWidth="1"/>
    <col min="16135" max="16136" width="8.75" style="4" customWidth="1"/>
    <col min="16137" max="16137" width="15" style="4" customWidth="1"/>
    <col min="16138" max="16384" width="9" style="4"/>
  </cols>
  <sheetData>
    <row r="1" s="1" customFormat="1" ht="28" customHeight="1" spans="1:11">
      <c r="A1" s="8" t="s">
        <v>718</v>
      </c>
      <c r="B1" s="8"/>
      <c r="C1" s="8"/>
      <c r="D1" s="8"/>
      <c r="E1" s="8"/>
      <c r="F1" s="8"/>
      <c r="G1" s="8"/>
      <c r="H1" s="8"/>
      <c r="I1" s="8"/>
      <c r="J1" s="8"/>
      <c r="K1" s="27"/>
    </row>
    <row r="2" s="1" customFormat="1" ht="28" customHeight="1" spans="1:11">
      <c r="A2" s="9" t="s">
        <v>1</v>
      </c>
      <c r="B2" s="9" t="s">
        <v>2</v>
      </c>
      <c r="C2" s="10" t="s">
        <v>3</v>
      </c>
      <c r="D2" s="11" t="s">
        <v>719</v>
      </c>
      <c r="E2" s="11"/>
      <c r="F2" s="11"/>
      <c r="G2" s="12" t="s">
        <v>720</v>
      </c>
      <c r="H2" s="13" t="s">
        <v>6</v>
      </c>
      <c r="I2" s="13" t="s">
        <v>7</v>
      </c>
      <c r="J2" s="13"/>
      <c r="K2" s="13" t="s">
        <v>8</v>
      </c>
    </row>
    <row r="3" s="2" customFormat="1" ht="28" customHeight="1" spans="1:15">
      <c r="A3" s="14"/>
      <c r="B3" s="14"/>
      <c r="C3" s="15"/>
      <c r="D3" s="11" t="s">
        <v>721</v>
      </c>
      <c r="E3" s="11" t="s">
        <v>722</v>
      </c>
      <c r="F3" s="11" t="s">
        <v>723</v>
      </c>
      <c r="G3" s="16"/>
      <c r="H3" s="17"/>
      <c r="I3" s="17"/>
      <c r="J3" s="17"/>
      <c r="K3" s="17"/>
      <c r="O3" s="1"/>
    </row>
    <row r="4" s="3" customFormat="1" ht="28" customHeight="1" spans="1:11">
      <c r="A4" s="18">
        <v>1</v>
      </c>
      <c r="B4" s="19" t="s">
        <v>9</v>
      </c>
      <c r="C4" s="18" t="s">
        <v>10</v>
      </c>
      <c r="D4" s="18">
        <v>15</v>
      </c>
      <c r="E4" s="18">
        <v>4</v>
      </c>
      <c r="F4" s="18"/>
      <c r="G4" s="18">
        <v>240</v>
      </c>
      <c r="H4" s="20">
        <v>30</v>
      </c>
      <c r="I4" s="20">
        <f t="shared" ref="I4:I35" si="0">G4*H4</f>
        <v>7200</v>
      </c>
      <c r="J4" s="18"/>
      <c r="K4" s="13" t="s">
        <v>724</v>
      </c>
    </row>
    <row r="5" s="1" customFormat="1" ht="28" customHeight="1" spans="1:15">
      <c r="A5" s="18">
        <v>2</v>
      </c>
      <c r="B5" s="18" t="s">
        <v>16</v>
      </c>
      <c r="C5" s="18" t="s">
        <v>17</v>
      </c>
      <c r="D5" s="18">
        <v>27</v>
      </c>
      <c r="E5" s="18">
        <v>17</v>
      </c>
      <c r="F5" s="18"/>
      <c r="G5" s="18">
        <v>236</v>
      </c>
      <c r="H5" s="20">
        <v>30</v>
      </c>
      <c r="I5" s="20">
        <f t="shared" si="0"/>
        <v>7080</v>
      </c>
      <c r="J5" s="18"/>
      <c r="K5" s="28"/>
      <c r="O5" s="29"/>
    </row>
    <row r="6" s="1" customFormat="1" ht="28" customHeight="1" spans="1:15">
      <c r="A6" s="18">
        <v>3</v>
      </c>
      <c r="B6" s="18" t="s">
        <v>393</v>
      </c>
      <c r="C6" s="18" t="s">
        <v>394</v>
      </c>
      <c r="D6" s="18"/>
      <c r="E6" s="18">
        <v>25</v>
      </c>
      <c r="F6" s="18"/>
      <c r="G6" s="18">
        <v>76</v>
      </c>
      <c r="H6" s="20">
        <v>30</v>
      </c>
      <c r="I6" s="20">
        <f t="shared" si="0"/>
        <v>2280</v>
      </c>
      <c r="J6" s="30"/>
      <c r="K6" s="31"/>
      <c r="O6" s="29"/>
    </row>
    <row r="7" s="3" customFormat="1" ht="28" customHeight="1" spans="1:11">
      <c r="A7" s="18">
        <v>4</v>
      </c>
      <c r="B7" s="18" t="s">
        <v>39</v>
      </c>
      <c r="C7" s="18" t="s">
        <v>40</v>
      </c>
      <c r="D7" s="18">
        <v>2</v>
      </c>
      <c r="E7" s="20">
        <v>25</v>
      </c>
      <c r="F7" s="20"/>
      <c r="G7" s="20">
        <v>30</v>
      </c>
      <c r="H7" s="20">
        <v>30</v>
      </c>
      <c r="I7" s="20">
        <f t="shared" si="0"/>
        <v>900</v>
      </c>
      <c r="J7" s="20"/>
      <c r="K7" s="13" t="s">
        <v>420</v>
      </c>
    </row>
    <row r="8" s="1" customFormat="1" ht="28" customHeight="1" spans="1:15">
      <c r="A8" s="18">
        <v>5</v>
      </c>
      <c r="B8" s="18" t="s">
        <v>42</v>
      </c>
      <c r="C8" s="18" t="s">
        <v>43</v>
      </c>
      <c r="D8" s="18">
        <v>4</v>
      </c>
      <c r="E8" s="20">
        <v>15</v>
      </c>
      <c r="F8" s="20"/>
      <c r="G8" s="20">
        <v>57</v>
      </c>
      <c r="H8" s="20">
        <v>30</v>
      </c>
      <c r="I8" s="20">
        <f t="shared" si="0"/>
        <v>1710</v>
      </c>
      <c r="J8" s="20"/>
      <c r="K8" s="31"/>
      <c r="L8" s="1"/>
      <c r="M8" s="1"/>
      <c r="N8" s="1"/>
      <c r="O8" s="29"/>
    </row>
    <row r="9" s="1" customFormat="1" ht="28" customHeight="1" spans="1:15">
      <c r="A9" s="18">
        <v>6</v>
      </c>
      <c r="B9" s="18" t="s">
        <v>44</v>
      </c>
      <c r="C9" s="18" t="s">
        <v>45</v>
      </c>
      <c r="D9" s="18">
        <v>4</v>
      </c>
      <c r="E9" s="18"/>
      <c r="F9" s="18"/>
      <c r="G9" s="18">
        <v>50</v>
      </c>
      <c r="H9" s="20">
        <v>30</v>
      </c>
      <c r="I9" s="20">
        <f t="shared" si="0"/>
        <v>1500</v>
      </c>
      <c r="J9" s="20"/>
      <c r="K9" s="32" t="s">
        <v>725</v>
      </c>
      <c r="O9" s="29"/>
    </row>
    <row r="10" s="1" customFormat="1" ht="28" customHeight="1" spans="1:15">
      <c r="A10" s="18">
        <v>7</v>
      </c>
      <c r="B10" s="18" t="s">
        <v>53</v>
      </c>
      <c r="C10" s="18" t="s">
        <v>54</v>
      </c>
      <c r="D10" s="18">
        <v>12</v>
      </c>
      <c r="E10" s="18">
        <v>11</v>
      </c>
      <c r="F10" s="21"/>
      <c r="G10" s="21">
        <v>84</v>
      </c>
      <c r="H10" s="21">
        <v>30</v>
      </c>
      <c r="I10" s="20">
        <f t="shared" si="0"/>
        <v>2520</v>
      </c>
      <c r="J10" s="20"/>
      <c r="K10" s="28"/>
      <c r="L10" s="1"/>
      <c r="M10" s="1"/>
      <c r="N10" s="1"/>
      <c r="O10" s="29"/>
    </row>
    <row r="11" s="1" customFormat="1" ht="28" customHeight="1" spans="1:15">
      <c r="A11" s="18">
        <v>8</v>
      </c>
      <c r="B11" s="22" t="s">
        <v>49</v>
      </c>
      <c r="C11" s="22" t="s">
        <v>50</v>
      </c>
      <c r="D11" s="22">
        <v>10</v>
      </c>
      <c r="E11" s="22">
        <v>6</v>
      </c>
      <c r="F11" s="22"/>
      <c r="G11" s="22">
        <v>4</v>
      </c>
      <c r="H11" s="22">
        <v>30</v>
      </c>
      <c r="I11" s="20">
        <f t="shared" si="0"/>
        <v>120</v>
      </c>
      <c r="J11" s="20"/>
      <c r="K11" s="28"/>
      <c r="L11" s="1"/>
      <c r="M11" s="1"/>
      <c r="N11" s="1"/>
      <c r="O11" s="29"/>
    </row>
    <row r="12" s="1" customFormat="1" ht="28" customHeight="1" spans="1:15">
      <c r="A12" s="18">
        <v>9</v>
      </c>
      <c r="B12" s="22" t="s">
        <v>57</v>
      </c>
      <c r="C12" s="22" t="s">
        <v>58</v>
      </c>
      <c r="D12" s="22">
        <v>14</v>
      </c>
      <c r="E12" s="22"/>
      <c r="F12" s="22"/>
      <c r="G12" s="22">
        <v>126</v>
      </c>
      <c r="H12" s="22">
        <v>30</v>
      </c>
      <c r="I12" s="20">
        <f t="shared" si="0"/>
        <v>3780</v>
      </c>
      <c r="J12" s="20"/>
      <c r="K12" s="28"/>
      <c r="L12" s="1"/>
      <c r="M12" s="1"/>
      <c r="N12" s="1"/>
      <c r="O12" s="29"/>
    </row>
    <row r="13" s="1" customFormat="1" ht="28" customHeight="1" spans="1:15">
      <c r="A13" s="18">
        <v>10</v>
      </c>
      <c r="B13" s="22" t="s">
        <v>47</v>
      </c>
      <c r="C13" s="22" t="s">
        <v>48</v>
      </c>
      <c r="D13" s="22">
        <v>6</v>
      </c>
      <c r="E13" s="22"/>
      <c r="F13" s="22"/>
      <c r="G13" s="22">
        <v>6</v>
      </c>
      <c r="H13" s="22">
        <v>30</v>
      </c>
      <c r="I13" s="20">
        <f t="shared" si="0"/>
        <v>180</v>
      </c>
      <c r="J13" s="20"/>
      <c r="K13" s="28"/>
      <c r="L13" s="1"/>
      <c r="M13" s="1"/>
      <c r="N13" s="1"/>
      <c r="O13" s="29"/>
    </row>
    <row r="14" s="1" customFormat="1" ht="28" customHeight="1" spans="1:15">
      <c r="A14" s="18">
        <v>11</v>
      </c>
      <c r="B14" s="22" t="s">
        <v>428</v>
      </c>
      <c r="C14" s="22" t="s">
        <v>429</v>
      </c>
      <c r="D14" s="22"/>
      <c r="E14" s="22">
        <v>21</v>
      </c>
      <c r="F14" s="22"/>
      <c r="G14" s="22">
        <v>10</v>
      </c>
      <c r="H14" s="22">
        <v>30</v>
      </c>
      <c r="I14" s="20">
        <f t="shared" si="0"/>
        <v>300</v>
      </c>
      <c r="J14" s="20"/>
      <c r="K14" s="28"/>
      <c r="L14" s="1"/>
      <c r="M14" s="1"/>
      <c r="N14" s="1"/>
      <c r="O14" s="29"/>
    </row>
    <row r="15" s="1" customFormat="1" ht="28" customHeight="1" spans="1:15">
      <c r="A15" s="18">
        <v>12</v>
      </c>
      <c r="B15" s="18" t="s">
        <v>424</v>
      </c>
      <c r="C15" s="18" t="s">
        <v>425</v>
      </c>
      <c r="D15" s="22"/>
      <c r="E15" s="18">
        <v>50</v>
      </c>
      <c r="F15" s="22"/>
      <c r="G15" s="22">
        <v>81</v>
      </c>
      <c r="H15" s="22">
        <v>30</v>
      </c>
      <c r="I15" s="20">
        <f t="shared" si="0"/>
        <v>2430</v>
      </c>
      <c r="J15" s="20"/>
      <c r="K15" s="28"/>
      <c r="L15" s="1"/>
      <c r="M15" s="1"/>
      <c r="N15" s="1"/>
      <c r="O15" s="29"/>
    </row>
    <row r="16" s="1" customFormat="1" ht="28" customHeight="1" spans="1:15">
      <c r="A16" s="18">
        <v>13</v>
      </c>
      <c r="B16" s="21" t="s">
        <v>62</v>
      </c>
      <c r="C16" s="21" t="s">
        <v>63</v>
      </c>
      <c r="D16" s="21">
        <v>2</v>
      </c>
      <c r="E16" s="21">
        <v>8</v>
      </c>
      <c r="F16" s="21"/>
      <c r="G16" s="21">
        <v>75</v>
      </c>
      <c r="H16" s="21">
        <v>30</v>
      </c>
      <c r="I16" s="20">
        <f t="shared" si="0"/>
        <v>2250</v>
      </c>
      <c r="J16" s="20"/>
      <c r="K16" s="28"/>
      <c r="L16" s="1"/>
      <c r="M16" s="1"/>
      <c r="N16" s="1"/>
      <c r="O16" s="29"/>
    </row>
    <row r="17" s="1" customFormat="1" ht="28" customHeight="1" spans="1:15">
      <c r="A17" s="18">
        <v>14</v>
      </c>
      <c r="B17" s="21" t="s">
        <v>64</v>
      </c>
      <c r="C17" s="21" t="s">
        <v>65</v>
      </c>
      <c r="D17" s="21">
        <v>8</v>
      </c>
      <c r="E17" s="21">
        <v>11</v>
      </c>
      <c r="F17" s="21"/>
      <c r="G17" s="21">
        <v>82</v>
      </c>
      <c r="H17" s="21">
        <v>30</v>
      </c>
      <c r="I17" s="20">
        <f t="shared" si="0"/>
        <v>2460</v>
      </c>
      <c r="J17" s="20"/>
      <c r="K17" s="28"/>
      <c r="L17" s="1"/>
      <c r="M17" s="1"/>
      <c r="N17" s="1"/>
      <c r="O17" s="29"/>
    </row>
    <row r="18" s="1" customFormat="1" ht="28" customHeight="1" spans="1:15">
      <c r="A18" s="18">
        <v>15</v>
      </c>
      <c r="B18" s="21" t="s">
        <v>66</v>
      </c>
      <c r="C18" s="21" t="s">
        <v>65</v>
      </c>
      <c r="D18" s="21">
        <v>11</v>
      </c>
      <c r="E18" s="21">
        <v>30</v>
      </c>
      <c r="F18" s="21"/>
      <c r="G18" s="21">
        <v>141</v>
      </c>
      <c r="H18" s="21">
        <v>30</v>
      </c>
      <c r="I18" s="20">
        <f t="shared" si="0"/>
        <v>4230</v>
      </c>
      <c r="J18" s="20"/>
      <c r="K18" s="28"/>
      <c r="L18" s="1"/>
      <c r="M18" s="1"/>
      <c r="N18" s="1"/>
      <c r="O18" s="29"/>
    </row>
    <row r="19" s="1" customFormat="1" ht="28" customHeight="1" spans="1:15">
      <c r="A19" s="18">
        <v>16</v>
      </c>
      <c r="B19" s="21" t="s">
        <v>67</v>
      </c>
      <c r="C19" s="21" t="s">
        <v>68</v>
      </c>
      <c r="D19" s="21">
        <v>9</v>
      </c>
      <c r="E19" s="21">
        <v>10</v>
      </c>
      <c r="F19" s="21"/>
      <c r="G19" s="21">
        <v>134</v>
      </c>
      <c r="H19" s="21">
        <v>30</v>
      </c>
      <c r="I19" s="20">
        <f t="shared" si="0"/>
        <v>4020</v>
      </c>
      <c r="J19" s="20"/>
      <c r="K19" s="28"/>
      <c r="L19" s="1"/>
      <c r="M19" s="1"/>
      <c r="N19" s="1"/>
      <c r="O19" s="29"/>
    </row>
    <row r="20" s="1" customFormat="1" ht="28" customHeight="1" spans="1:15">
      <c r="A20" s="18">
        <v>17</v>
      </c>
      <c r="B20" s="21" t="s">
        <v>69</v>
      </c>
      <c r="C20" s="21" t="s">
        <v>70</v>
      </c>
      <c r="D20" s="21">
        <v>6</v>
      </c>
      <c r="E20" s="21">
        <v>11</v>
      </c>
      <c r="F20" s="21"/>
      <c r="G20" s="21">
        <v>100</v>
      </c>
      <c r="H20" s="21">
        <v>30</v>
      </c>
      <c r="I20" s="20">
        <f t="shared" si="0"/>
        <v>3000</v>
      </c>
      <c r="J20" s="20"/>
      <c r="K20" s="28"/>
      <c r="L20" s="1"/>
      <c r="M20" s="1"/>
      <c r="N20" s="1"/>
      <c r="O20" s="29"/>
    </row>
    <row r="21" s="1" customFormat="1" ht="28" customHeight="1" spans="1:15">
      <c r="A21" s="18">
        <v>18</v>
      </c>
      <c r="B21" s="21" t="s">
        <v>430</v>
      </c>
      <c r="C21" s="21" t="s">
        <v>70</v>
      </c>
      <c r="D21" s="21"/>
      <c r="E21" s="21">
        <v>45</v>
      </c>
      <c r="F21" s="21"/>
      <c r="G21" s="21">
        <v>120</v>
      </c>
      <c r="H21" s="21">
        <v>30</v>
      </c>
      <c r="I21" s="20">
        <f t="shared" si="0"/>
        <v>3600</v>
      </c>
      <c r="J21" s="20"/>
      <c r="K21" s="28"/>
      <c r="L21" s="1"/>
      <c r="M21" s="1"/>
      <c r="N21" s="1"/>
      <c r="O21" s="29"/>
    </row>
    <row r="22" s="1" customFormat="1" ht="28" customHeight="1" spans="1:15">
      <c r="A22" s="18">
        <v>19</v>
      </c>
      <c r="B22" s="21" t="s">
        <v>431</v>
      </c>
      <c r="C22" s="21" t="s">
        <v>70</v>
      </c>
      <c r="D22" s="21"/>
      <c r="E22" s="21">
        <v>13</v>
      </c>
      <c r="F22" s="21"/>
      <c r="G22" s="21">
        <v>150</v>
      </c>
      <c r="H22" s="21">
        <v>30</v>
      </c>
      <c r="I22" s="20">
        <f t="shared" si="0"/>
        <v>4500</v>
      </c>
      <c r="J22" s="20"/>
      <c r="K22" s="28"/>
      <c r="L22" s="1"/>
      <c r="M22" s="1"/>
      <c r="N22" s="1"/>
      <c r="O22" s="29"/>
    </row>
    <row r="23" s="1" customFormat="1" ht="28" customHeight="1" spans="1:15">
      <c r="A23" s="18">
        <v>20</v>
      </c>
      <c r="B23" s="21" t="s">
        <v>71</v>
      </c>
      <c r="C23" s="21" t="s">
        <v>72</v>
      </c>
      <c r="D23" s="21">
        <v>6</v>
      </c>
      <c r="E23" s="21"/>
      <c r="F23" s="21"/>
      <c r="G23" s="21">
        <v>84</v>
      </c>
      <c r="H23" s="21">
        <v>30</v>
      </c>
      <c r="I23" s="20">
        <f t="shared" si="0"/>
        <v>2520</v>
      </c>
      <c r="J23" s="20"/>
      <c r="K23" s="28"/>
      <c r="L23" s="1"/>
      <c r="M23" s="1"/>
      <c r="N23" s="1"/>
      <c r="O23" s="29"/>
    </row>
    <row r="24" s="1" customFormat="1" ht="28" customHeight="1" spans="1:15">
      <c r="A24" s="18">
        <v>21</v>
      </c>
      <c r="B24" s="21" t="s">
        <v>73</v>
      </c>
      <c r="C24" s="21" t="s">
        <v>72</v>
      </c>
      <c r="D24" s="21">
        <v>5</v>
      </c>
      <c r="E24" s="21">
        <v>9</v>
      </c>
      <c r="F24" s="21"/>
      <c r="G24" s="21">
        <v>96</v>
      </c>
      <c r="H24" s="21">
        <v>30</v>
      </c>
      <c r="I24" s="20">
        <f t="shared" si="0"/>
        <v>2880</v>
      </c>
      <c r="J24" s="20"/>
      <c r="K24" s="28"/>
      <c r="L24" s="1"/>
      <c r="M24" s="1"/>
      <c r="N24" s="1"/>
      <c r="O24" s="29"/>
    </row>
    <row r="25" s="1" customFormat="1" ht="28" customHeight="1" spans="1:15">
      <c r="A25" s="18">
        <v>22</v>
      </c>
      <c r="B25" s="21" t="s">
        <v>74</v>
      </c>
      <c r="C25" s="21" t="s">
        <v>72</v>
      </c>
      <c r="D25" s="21">
        <v>3</v>
      </c>
      <c r="E25" s="21">
        <v>39</v>
      </c>
      <c r="F25" s="21"/>
      <c r="G25" s="21">
        <v>67</v>
      </c>
      <c r="H25" s="21">
        <v>30</v>
      </c>
      <c r="I25" s="20">
        <f t="shared" si="0"/>
        <v>2010</v>
      </c>
      <c r="J25" s="20"/>
      <c r="K25" s="28"/>
      <c r="L25" s="1"/>
      <c r="M25" s="1"/>
      <c r="N25" s="1"/>
      <c r="O25" s="29"/>
    </row>
    <row r="26" s="1" customFormat="1" ht="28" customHeight="1" spans="1:15">
      <c r="A26" s="18">
        <v>23</v>
      </c>
      <c r="B26" s="21" t="s">
        <v>75</v>
      </c>
      <c r="C26" s="21" t="s">
        <v>72</v>
      </c>
      <c r="D26" s="21">
        <v>3</v>
      </c>
      <c r="E26" s="21">
        <v>16</v>
      </c>
      <c r="F26" s="21"/>
      <c r="G26" s="21">
        <v>90</v>
      </c>
      <c r="H26" s="21">
        <v>30</v>
      </c>
      <c r="I26" s="20">
        <f t="shared" si="0"/>
        <v>2700</v>
      </c>
      <c r="J26" s="20"/>
      <c r="K26" s="28"/>
      <c r="L26" s="1"/>
      <c r="M26" s="1"/>
      <c r="N26" s="1"/>
      <c r="O26" s="29"/>
    </row>
    <row r="27" s="1" customFormat="1" ht="28" customHeight="1" spans="1:15">
      <c r="A27" s="18">
        <v>24</v>
      </c>
      <c r="B27" s="21" t="s">
        <v>76</v>
      </c>
      <c r="C27" s="21" t="s">
        <v>70</v>
      </c>
      <c r="D27" s="21">
        <v>2</v>
      </c>
      <c r="E27" s="21">
        <v>13</v>
      </c>
      <c r="F27" s="21"/>
      <c r="G27" s="21">
        <v>30</v>
      </c>
      <c r="H27" s="21">
        <v>30</v>
      </c>
      <c r="I27" s="20">
        <f t="shared" si="0"/>
        <v>900</v>
      </c>
      <c r="J27" s="20"/>
      <c r="K27" s="28"/>
      <c r="L27" s="1"/>
      <c r="M27" s="1"/>
      <c r="N27" s="1"/>
      <c r="O27" s="29"/>
    </row>
    <row r="28" s="1" customFormat="1" ht="28" customHeight="1" spans="1:15">
      <c r="A28" s="18">
        <v>25</v>
      </c>
      <c r="B28" s="21" t="s">
        <v>433</v>
      </c>
      <c r="C28" s="21" t="s">
        <v>80</v>
      </c>
      <c r="D28" s="21"/>
      <c r="E28" s="21">
        <v>23</v>
      </c>
      <c r="F28" s="21"/>
      <c r="G28" s="21">
        <v>117</v>
      </c>
      <c r="H28" s="21">
        <v>30</v>
      </c>
      <c r="I28" s="20">
        <f t="shared" si="0"/>
        <v>3510</v>
      </c>
      <c r="J28" s="20"/>
      <c r="K28" s="28"/>
      <c r="L28" s="1"/>
      <c r="M28" s="1"/>
      <c r="N28" s="1"/>
      <c r="O28" s="29"/>
    </row>
    <row r="29" s="1" customFormat="1" ht="28" customHeight="1" spans="1:15">
      <c r="A29" s="18">
        <v>26</v>
      </c>
      <c r="B29" s="21" t="s">
        <v>77</v>
      </c>
      <c r="C29" s="21" t="s">
        <v>68</v>
      </c>
      <c r="D29" s="21">
        <v>38</v>
      </c>
      <c r="E29" s="21">
        <v>9</v>
      </c>
      <c r="F29" s="21"/>
      <c r="G29" s="21">
        <v>286</v>
      </c>
      <c r="H29" s="21">
        <v>30</v>
      </c>
      <c r="I29" s="20">
        <f t="shared" si="0"/>
        <v>8580</v>
      </c>
      <c r="J29" s="20"/>
      <c r="K29" s="28"/>
      <c r="L29" s="1"/>
      <c r="M29" s="1"/>
      <c r="N29" s="1"/>
      <c r="O29" s="29"/>
    </row>
    <row r="30" s="1" customFormat="1" ht="28" customHeight="1" spans="1:15">
      <c r="A30" s="18">
        <v>27</v>
      </c>
      <c r="B30" s="21" t="s">
        <v>78</v>
      </c>
      <c r="C30" s="21" t="s">
        <v>65</v>
      </c>
      <c r="D30" s="21">
        <v>2</v>
      </c>
      <c r="E30" s="21">
        <v>7</v>
      </c>
      <c r="F30" s="21"/>
      <c r="G30" s="21">
        <v>56</v>
      </c>
      <c r="H30" s="21">
        <v>30</v>
      </c>
      <c r="I30" s="20">
        <f t="shared" si="0"/>
        <v>1680</v>
      </c>
      <c r="J30" s="20"/>
      <c r="K30" s="28"/>
      <c r="L30" s="1"/>
      <c r="M30" s="1"/>
      <c r="N30" s="1"/>
      <c r="O30" s="29"/>
    </row>
    <row r="31" s="1" customFormat="1" ht="28" customHeight="1" spans="1:15">
      <c r="A31" s="18">
        <v>28</v>
      </c>
      <c r="B31" s="21" t="s">
        <v>79</v>
      </c>
      <c r="C31" s="21" t="s">
        <v>80</v>
      </c>
      <c r="D31" s="21">
        <v>6</v>
      </c>
      <c r="E31" s="21">
        <v>9</v>
      </c>
      <c r="F31" s="21"/>
      <c r="G31" s="21">
        <v>143</v>
      </c>
      <c r="H31" s="21">
        <v>30</v>
      </c>
      <c r="I31" s="20">
        <f t="shared" si="0"/>
        <v>4290</v>
      </c>
      <c r="J31" s="20"/>
      <c r="K31" s="28"/>
      <c r="L31" s="1"/>
      <c r="M31" s="1"/>
      <c r="N31" s="1"/>
      <c r="O31" s="29"/>
    </row>
    <row r="32" s="1" customFormat="1" ht="28" customHeight="1" spans="1:15">
      <c r="A32" s="18">
        <v>29</v>
      </c>
      <c r="B32" s="21" t="s">
        <v>81</v>
      </c>
      <c r="C32" s="21" t="s">
        <v>80</v>
      </c>
      <c r="D32" s="21">
        <v>5</v>
      </c>
      <c r="E32" s="21">
        <v>4</v>
      </c>
      <c r="F32" s="21"/>
      <c r="G32" s="21">
        <v>93</v>
      </c>
      <c r="H32" s="21">
        <v>30</v>
      </c>
      <c r="I32" s="20">
        <f t="shared" si="0"/>
        <v>2790</v>
      </c>
      <c r="J32" s="20"/>
      <c r="K32" s="28"/>
      <c r="L32" s="1"/>
      <c r="M32" s="1"/>
      <c r="N32" s="1"/>
      <c r="O32" s="29"/>
    </row>
    <row r="33" s="1" customFormat="1" ht="28" customHeight="1" spans="1:15">
      <c r="A33" s="18">
        <v>30</v>
      </c>
      <c r="B33" s="21" t="s">
        <v>82</v>
      </c>
      <c r="C33" s="21" t="s">
        <v>80</v>
      </c>
      <c r="D33" s="21">
        <v>3</v>
      </c>
      <c r="E33" s="21">
        <v>15</v>
      </c>
      <c r="F33" s="21"/>
      <c r="G33" s="21">
        <v>100</v>
      </c>
      <c r="H33" s="21">
        <v>30</v>
      </c>
      <c r="I33" s="20">
        <f t="shared" si="0"/>
        <v>3000</v>
      </c>
      <c r="J33" s="20"/>
      <c r="K33" s="28"/>
      <c r="L33" s="1"/>
      <c r="M33" s="1"/>
      <c r="N33" s="1"/>
      <c r="O33" s="29"/>
    </row>
    <row r="34" s="1" customFormat="1" ht="28" customHeight="1" spans="1:15">
      <c r="A34" s="18">
        <v>31</v>
      </c>
      <c r="B34" s="23" t="s">
        <v>87</v>
      </c>
      <c r="C34" s="23" t="s">
        <v>88</v>
      </c>
      <c r="D34" s="23">
        <v>3</v>
      </c>
      <c r="E34" s="23">
        <v>15</v>
      </c>
      <c r="F34" s="23"/>
      <c r="G34" s="23">
        <v>30</v>
      </c>
      <c r="H34" s="24">
        <v>30</v>
      </c>
      <c r="I34" s="20">
        <f t="shared" si="0"/>
        <v>900</v>
      </c>
      <c r="J34" s="24"/>
      <c r="K34" s="13" t="s">
        <v>726</v>
      </c>
      <c r="O34" s="29"/>
    </row>
    <row r="35" s="1" customFormat="1" ht="28" customHeight="1" spans="1:15">
      <c r="A35" s="18">
        <v>32</v>
      </c>
      <c r="B35" s="23" t="s">
        <v>89</v>
      </c>
      <c r="C35" s="23" t="s">
        <v>88</v>
      </c>
      <c r="D35" s="23">
        <v>60</v>
      </c>
      <c r="E35" s="23">
        <v>65</v>
      </c>
      <c r="F35" s="23"/>
      <c r="G35" s="23">
        <v>180</v>
      </c>
      <c r="H35" s="24">
        <v>30</v>
      </c>
      <c r="I35" s="20">
        <f t="shared" si="0"/>
        <v>5400</v>
      </c>
      <c r="J35" s="24"/>
      <c r="K35" s="28"/>
      <c r="L35" s="1"/>
      <c r="M35" s="1"/>
      <c r="N35" s="1"/>
      <c r="O35" s="29"/>
    </row>
    <row r="36" s="1" customFormat="1" ht="28" customHeight="1" spans="1:15">
      <c r="A36" s="18">
        <v>33</v>
      </c>
      <c r="B36" s="23" t="s">
        <v>440</v>
      </c>
      <c r="C36" s="23" t="s">
        <v>441</v>
      </c>
      <c r="D36" s="23"/>
      <c r="E36" s="23">
        <v>160</v>
      </c>
      <c r="F36" s="23"/>
      <c r="G36" s="23">
        <v>20</v>
      </c>
      <c r="H36" s="24">
        <v>30</v>
      </c>
      <c r="I36" s="20">
        <f t="shared" ref="I36:I44" si="1">G36*H36</f>
        <v>600</v>
      </c>
      <c r="J36" s="24"/>
      <c r="K36" s="28"/>
      <c r="L36" s="1"/>
      <c r="M36" s="1"/>
      <c r="N36" s="1"/>
      <c r="O36" s="29"/>
    </row>
    <row r="37" s="1" customFormat="1" ht="28" customHeight="1" spans="1:15">
      <c r="A37" s="18">
        <v>34</v>
      </c>
      <c r="B37" s="23" t="s">
        <v>103</v>
      </c>
      <c r="C37" s="23" t="s">
        <v>104</v>
      </c>
      <c r="D37" s="23">
        <v>4</v>
      </c>
      <c r="E37" s="23">
        <v>84</v>
      </c>
      <c r="F37" s="23"/>
      <c r="G37" s="23">
        <v>50</v>
      </c>
      <c r="H37" s="24">
        <v>30</v>
      </c>
      <c r="I37" s="20">
        <f t="shared" si="1"/>
        <v>1500</v>
      </c>
      <c r="J37" s="24"/>
      <c r="K37" s="28"/>
      <c r="L37" s="1"/>
      <c r="M37" s="1"/>
      <c r="N37" s="1"/>
      <c r="O37" s="29"/>
    </row>
    <row r="38" s="1" customFormat="1" ht="28" customHeight="1" spans="1:15">
      <c r="A38" s="18">
        <v>35</v>
      </c>
      <c r="B38" s="23" t="s">
        <v>105</v>
      </c>
      <c r="C38" s="23" t="s">
        <v>106</v>
      </c>
      <c r="D38" s="23">
        <v>12</v>
      </c>
      <c r="E38" s="23">
        <v>17</v>
      </c>
      <c r="F38" s="23"/>
      <c r="G38" s="23">
        <v>60</v>
      </c>
      <c r="H38" s="24">
        <v>30</v>
      </c>
      <c r="I38" s="20">
        <f t="shared" si="1"/>
        <v>1800</v>
      </c>
      <c r="J38" s="24"/>
      <c r="K38" s="28"/>
      <c r="L38" s="1"/>
      <c r="M38" s="1"/>
      <c r="N38" s="1"/>
      <c r="O38" s="29"/>
    </row>
    <row r="39" s="1" customFormat="1" ht="28" customHeight="1" spans="1:15">
      <c r="A39" s="18">
        <v>36</v>
      </c>
      <c r="B39" s="23" t="s">
        <v>107</v>
      </c>
      <c r="C39" s="23" t="s">
        <v>108</v>
      </c>
      <c r="D39" s="23">
        <v>17</v>
      </c>
      <c r="E39" s="23">
        <v>160</v>
      </c>
      <c r="F39" s="23"/>
      <c r="G39" s="23">
        <v>72</v>
      </c>
      <c r="H39" s="24">
        <v>30</v>
      </c>
      <c r="I39" s="20">
        <f t="shared" si="1"/>
        <v>2160</v>
      </c>
      <c r="J39" s="24"/>
      <c r="K39" s="28"/>
      <c r="L39" s="1"/>
      <c r="M39" s="1"/>
      <c r="N39" s="1"/>
      <c r="O39" s="29"/>
    </row>
    <row r="40" s="1" customFormat="1" ht="28" customHeight="1" spans="1:15">
      <c r="A40" s="18">
        <v>37</v>
      </c>
      <c r="B40" s="23" t="s">
        <v>115</v>
      </c>
      <c r="C40" s="23" t="s">
        <v>116</v>
      </c>
      <c r="D40" s="23">
        <v>11</v>
      </c>
      <c r="E40" s="23"/>
      <c r="F40" s="23"/>
      <c r="G40" s="23">
        <v>100</v>
      </c>
      <c r="H40" s="24">
        <v>30</v>
      </c>
      <c r="I40" s="20">
        <f t="shared" si="1"/>
        <v>3000</v>
      </c>
      <c r="J40" s="24"/>
      <c r="K40" s="28"/>
      <c r="L40" s="1"/>
      <c r="M40" s="1"/>
      <c r="N40" s="1"/>
      <c r="O40" s="29"/>
    </row>
    <row r="41" s="1" customFormat="1" ht="28" customHeight="1" spans="1:15">
      <c r="A41" s="18">
        <v>38</v>
      </c>
      <c r="B41" s="23" t="s">
        <v>117</v>
      </c>
      <c r="C41" s="23" t="s">
        <v>118</v>
      </c>
      <c r="D41" s="23">
        <v>10</v>
      </c>
      <c r="E41" s="23"/>
      <c r="F41" s="23"/>
      <c r="G41" s="23">
        <v>50</v>
      </c>
      <c r="H41" s="24">
        <v>30</v>
      </c>
      <c r="I41" s="20">
        <f t="shared" si="1"/>
        <v>1500</v>
      </c>
      <c r="J41" s="24"/>
      <c r="K41" s="28"/>
      <c r="L41" s="1"/>
      <c r="M41" s="1"/>
      <c r="N41" s="1"/>
      <c r="O41" s="29"/>
    </row>
    <row r="42" s="1" customFormat="1" ht="28" customHeight="1" spans="1:15">
      <c r="A42" s="18">
        <v>39</v>
      </c>
      <c r="B42" s="21" t="s">
        <v>120</v>
      </c>
      <c r="C42" s="21" t="s">
        <v>121</v>
      </c>
      <c r="D42" s="18">
        <v>17</v>
      </c>
      <c r="E42" s="18"/>
      <c r="F42" s="18"/>
      <c r="G42" s="18">
        <v>50</v>
      </c>
      <c r="H42" s="20">
        <v>30</v>
      </c>
      <c r="I42" s="20">
        <f t="shared" si="1"/>
        <v>1500</v>
      </c>
      <c r="J42" s="24"/>
      <c r="K42" s="28"/>
      <c r="L42" s="1"/>
      <c r="M42" s="1"/>
      <c r="N42" s="1"/>
      <c r="O42" s="29"/>
    </row>
    <row r="43" s="1" customFormat="1" ht="28" customHeight="1" spans="1:15">
      <c r="A43" s="18">
        <v>40</v>
      </c>
      <c r="B43" s="13" t="s">
        <v>122</v>
      </c>
      <c r="C43" s="13" t="s">
        <v>121</v>
      </c>
      <c r="D43" s="25">
        <v>14</v>
      </c>
      <c r="E43" s="25"/>
      <c r="F43" s="25"/>
      <c r="G43" s="25">
        <v>70</v>
      </c>
      <c r="H43" s="26">
        <v>30</v>
      </c>
      <c r="I43" s="26">
        <f t="shared" si="1"/>
        <v>2100</v>
      </c>
      <c r="J43" s="26"/>
      <c r="K43" s="28"/>
      <c r="L43" s="1"/>
      <c r="M43" s="1"/>
      <c r="N43" s="1"/>
      <c r="O43" s="29"/>
    </row>
    <row r="44" s="1" customFormat="1" ht="28" customHeight="1" spans="1:15">
      <c r="A44" s="18">
        <v>41</v>
      </c>
      <c r="B44" s="18" t="s">
        <v>113</v>
      </c>
      <c r="C44" s="18" t="s">
        <v>114</v>
      </c>
      <c r="D44" s="18">
        <v>19</v>
      </c>
      <c r="E44" s="18">
        <v>64</v>
      </c>
      <c r="F44" s="18"/>
      <c r="G44" s="18">
        <v>90</v>
      </c>
      <c r="H44" s="20">
        <v>30</v>
      </c>
      <c r="I44" s="20">
        <v>2700</v>
      </c>
      <c r="J44" s="20"/>
      <c r="K44" s="31"/>
      <c r="L44" s="1"/>
      <c r="M44" s="1"/>
      <c r="N44" s="1"/>
      <c r="O44" s="29"/>
    </row>
    <row r="45" s="1" customFormat="1" ht="28" customHeight="1" spans="1:15">
      <c r="A45" s="18">
        <v>42</v>
      </c>
      <c r="B45" s="18" t="s">
        <v>142</v>
      </c>
      <c r="C45" s="21" t="s">
        <v>143</v>
      </c>
      <c r="D45" s="18">
        <v>3</v>
      </c>
      <c r="E45" s="18">
        <v>45</v>
      </c>
      <c r="F45" s="18"/>
      <c r="G45" s="18">
        <v>47.3</v>
      </c>
      <c r="H45" s="20">
        <v>30</v>
      </c>
      <c r="I45" s="20">
        <f t="shared" ref="I45:I55" si="2">G45*H45</f>
        <v>1419</v>
      </c>
      <c r="J45" s="20"/>
      <c r="K45" s="13" t="s">
        <v>727</v>
      </c>
      <c r="O45" s="29"/>
    </row>
    <row r="46" s="1" customFormat="1" ht="28" customHeight="1" spans="1:15">
      <c r="A46" s="18">
        <v>43</v>
      </c>
      <c r="B46" s="18" t="s">
        <v>174</v>
      </c>
      <c r="C46" s="21" t="s">
        <v>175</v>
      </c>
      <c r="D46" s="18">
        <v>4</v>
      </c>
      <c r="E46" s="18">
        <v>25</v>
      </c>
      <c r="F46" s="18"/>
      <c r="G46" s="18">
        <v>32.8</v>
      </c>
      <c r="H46" s="20">
        <v>30</v>
      </c>
      <c r="I46" s="20">
        <f t="shared" si="2"/>
        <v>984</v>
      </c>
      <c r="J46" s="20"/>
      <c r="K46" s="28"/>
      <c r="L46" s="1"/>
      <c r="M46" s="1"/>
      <c r="N46" s="1"/>
      <c r="O46" s="29"/>
    </row>
    <row r="47" s="1" customFormat="1" ht="28" customHeight="1" spans="1:15">
      <c r="A47" s="18">
        <v>44</v>
      </c>
      <c r="B47" s="18" t="s">
        <v>190</v>
      </c>
      <c r="C47" s="18" t="s">
        <v>191</v>
      </c>
      <c r="D47" s="18">
        <v>62</v>
      </c>
      <c r="E47" s="18">
        <v>1500</v>
      </c>
      <c r="F47" s="18"/>
      <c r="G47" s="18">
        <v>150</v>
      </c>
      <c r="H47" s="20">
        <v>30</v>
      </c>
      <c r="I47" s="20">
        <f t="shared" si="2"/>
        <v>4500</v>
      </c>
      <c r="J47" s="20"/>
      <c r="K47" s="31"/>
      <c r="L47" s="1"/>
      <c r="M47" s="1"/>
      <c r="N47" s="1"/>
      <c r="O47" s="29"/>
    </row>
    <row r="48" s="1" customFormat="1" ht="28" customHeight="1" spans="1:15">
      <c r="A48" s="18">
        <v>45</v>
      </c>
      <c r="B48" s="18" t="s">
        <v>220</v>
      </c>
      <c r="C48" s="18" t="s">
        <v>219</v>
      </c>
      <c r="D48" s="18">
        <v>6</v>
      </c>
      <c r="E48" s="18"/>
      <c r="F48" s="18"/>
      <c r="G48" s="18">
        <v>117</v>
      </c>
      <c r="H48" s="18">
        <v>30</v>
      </c>
      <c r="I48" s="18">
        <f t="shared" si="2"/>
        <v>3510</v>
      </c>
      <c r="J48" s="20"/>
      <c r="K48" s="32" t="s">
        <v>728</v>
      </c>
      <c r="O48" s="29"/>
    </row>
    <row r="49" s="1" customFormat="1" ht="28" customHeight="1" spans="1:15">
      <c r="A49" s="18">
        <v>46</v>
      </c>
      <c r="B49" s="18" t="s">
        <v>221</v>
      </c>
      <c r="C49" s="18" t="s">
        <v>219</v>
      </c>
      <c r="D49" s="18">
        <v>10</v>
      </c>
      <c r="E49" s="18"/>
      <c r="F49" s="18"/>
      <c r="G49" s="18">
        <v>126</v>
      </c>
      <c r="H49" s="18">
        <v>30</v>
      </c>
      <c r="I49" s="18">
        <f t="shared" si="2"/>
        <v>3780</v>
      </c>
      <c r="J49" s="20"/>
      <c r="K49" s="28"/>
      <c r="L49" s="1"/>
      <c r="M49" s="1"/>
      <c r="N49" s="1"/>
      <c r="O49" s="29"/>
    </row>
    <row r="50" s="1" customFormat="1" ht="28" customHeight="1" spans="1:15">
      <c r="A50" s="18">
        <v>47</v>
      </c>
      <c r="B50" s="18" t="s">
        <v>225</v>
      </c>
      <c r="C50" s="18" t="s">
        <v>219</v>
      </c>
      <c r="D50" s="18">
        <v>10</v>
      </c>
      <c r="E50" s="18">
        <v>28</v>
      </c>
      <c r="F50" s="18"/>
      <c r="G50" s="18">
        <v>145</v>
      </c>
      <c r="H50" s="18">
        <v>30</v>
      </c>
      <c r="I50" s="18">
        <f t="shared" si="2"/>
        <v>4350</v>
      </c>
      <c r="J50" s="20"/>
      <c r="K50" s="28"/>
      <c r="L50" s="1"/>
      <c r="M50" s="1"/>
      <c r="N50" s="1"/>
      <c r="O50" s="29"/>
    </row>
    <row r="51" s="1" customFormat="1" ht="28" customHeight="1" spans="1:15">
      <c r="A51" s="18">
        <v>48</v>
      </c>
      <c r="B51" s="18" t="s">
        <v>235</v>
      </c>
      <c r="C51" s="18" t="s">
        <v>231</v>
      </c>
      <c r="D51" s="18">
        <v>6</v>
      </c>
      <c r="E51" s="18"/>
      <c r="F51" s="18"/>
      <c r="G51" s="18">
        <v>90</v>
      </c>
      <c r="H51" s="18">
        <v>30</v>
      </c>
      <c r="I51" s="18">
        <f t="shared" si="2"/>
        <v>2700</v>
      </c>
      <c r="J51" s="20"/>
      <c r="K51" s="31"/>
      <c r="L51" s="1"/>
      <c r="M51" s="1"/>
      <c r="N51" s="1"/>
      <c r="O51" s="29"/>
    </row>
    <row r="52" s="1" customFormat="1" ht="28" customHeight="1" spans="1:15">
      <c r="A52" s="18">
        <v>49</v>
      </c>
      <c r="B52" s="18" t="s">
        <v>729</v>
      </c>
      <c r="C52" s="18" t="s">
        <v>290</v>
      </c>
      <c r="D52" s="18">
        <v>4</v>
      </c>
      <c r="E52" s="18">
        <v>9</v>
      </c>
      <c r="F52" s="18"/>
      <c r="G52" s="18">
        <v>45</v>
      </c>
      <c r="H52" s="18">
        <v>30</v>
      </c>
      <c r="I52" s="18">
        <f t="shared" si="2"/>
        <v>1350</v>
      </c>
      <c r="J52" s="20"/>
      <c r="K52" s="32" t="s">
        <v>730</v>
      </c>
      <c r="O52" s="29"/>
    </row>
    <row r="53" s="1" customFormat="1" ht="28" customHeight="1" spans="1:15">
      <c r="A53" s="18">
        <v>50</v>
      </c>
      <c r="B53" s="18" t="s">
        <v>303</v>
      </c>
      <c r="C53" s="18" t="s">
        <v>304</v>
      </c>
      <c r="D53" s="18">
        <v>7</v>
      </c>
      <c r="E53" s="18"/>
      <c r="F53" s="18"/>
      <c r="G53" s="18">
        <v>72</v>
      </c>
      <c r="H53" s="18">
        <v>30</v>
      </c>
      <c r="I53" s="18">
        <f t="shared" si="2"/>
        <v>2160</v>
      </c>
      <c r="J53" s="20"/>
      <c r="K53" s="28"/>
      <c r="L53" s="1"/>
      <c r="M53" s="1"/>
      <c r="N53" s="1"/>
      <c r="O53" s="29"/>
    </row>
    <row r="54" s="1" customFormat="1" ht="28" customHeight="1" spans="1:15">
      <c r="A54" s="18">
        <v>51</v>
      </c>
      <c r="B54" s="18" t="s">
        <v>307</v>
      </c>
      <c r="C54" s="18" t="s">
        <v>308</v>
      </c>
      <c r="D54" s="18">
        <v>4</v>
      </c>
      <c r="E54" s="18">
        <v>15</v>
      </c>
      <c r="F54" s="18"/>
      <c r="G54" s="18">
        <v>30</v>
      </c>
      <c r="H54" s="18">
        <v>30</v>
      </c>
      <c r="I54" s="18">
        <f t="shared" si="2"/>
        <v>900</v>
      </c>
      <c r="J54" s="20"/>
      <c r="K54" s="28"/>
      <c r="L54" s="1"/>
      <c r="M54" s="1"/>
      <c r="N54" s="1"/>
      <c r="O54" s="29"/>
    </row>
    <row r="55" s="1" customFormat="1" ht="28" customHeight="1" spans="1:15">
      <c r="A55" s="18">
        <v>52</v>
      </c>
      <c r="B55" s="18" t="s">
        <v>731</v>
      </c>
      <c r="C55" s="18" t="s">
        <v>298</v>
      </c>
      <c r="D55" s="18">
        <v>10</v>
      </c>
      <c r="E55" s="18">
        <v>8</v>
      </c>
      <c r="F55" s="18"/>
      <c r="G55" s="18">
        <v>24</v>
      </c>
      <c r="H55" s="18">
        <v>30</v>
      </c>
      <c r="I55" s="18">
        <f t="shared" si="2"/>
        <v>720</v>
      </c>
      <c r="J55" s="20"/>
      <c r="K55" s="28"/>
      <c r="L55" s="1"/>
      <c r="M55" s="1"/>
      <c r="N55" s="1"/>
      <c r="O55" s="29"/>
    </row>
    <row r="56" s="1" customFormat="1" ht="28" customHeight="1" spans="1:15">
      <c r="A56" s="18">
        <v>53</v>
      </c>
      <c r="B56" s="18" t="s">
        <v>313</v>
      </c>
      <c r="C56" s="18" t="s">
        <v>314</v>
      </c>
      <c r="D56" s="18">
        <v>3</v>
      </c>
      <c r="E56" s="18">
        <v>20</v>
      </c>
      <c r="F56" s="18"/>
      <c r="G56" s="18">
        <v>12</v>
      </c>
      <c r="H56" s="18">
        <v>30</v>
      </c>
      <c r="I56" s="18">
        <f t="shared" ref="I56:I84" si="3">G56*H56</f>
        <v>360</v>
      </c>
      <c r="J56" s="20"/>
      <c r="K56" s="28"/>
      <c r="L56" s="1"/>
      <c r="M56" s="1"/>
      <c r="N56" s="1"/>
      <c r="O56" s="29"/>
    </row>
    <row r="57" s="1" customFormat="1" ht="28" customHeight="1" spans="1:15">
      <c r="A57" s="18">
        <v>54</v>
      </c>
      <c r="B57" s="18" t="s">
        <v>315</v>
      </c>
      <c r="C57" s="18" t="s">
        <v>314</v>
      </c>
      <c r="D57" s="18">
        <v>19</v>
      </c>
      <c r="E57" s="18"/>
      <c r="F57" s="18"/>
      <c r="G57" s="18">
        <f>80/2</f>
        <v>40</v>
      </c>
      <c r="H57" s="18">
        <v>30</v>
      </c>
      <c r="I57" s="18">
        <f t="shared" si="3"/>
        <v>1200</v>
      </c>
      <c r="J57" s="20"/>
      <c r="K57" s="28"/>
      <c r="L57" s="1"/>
      <c r="M57" s="1"/>
      <c r="N57" s="1"/>
      <c r="O57" s="29"/>
    </row>
    <row r="58" s="1" customFormat="1" ht="28" customHeight="1" spans="1:15">
      <c r="A58" s="18">
        <v>55</v>
      </c>
      <c r="B58" s="18" t="s">
        <v>316</v>
      </c>
      <c r="C58" s="18" t="s">
        <v>314</v>
      </c>
      <c r="D58" s="18">
        <v>7</v>
      </c>
      <c r="E58" s="18">
        <v>20</v>
      </c>
      <c r="F58" s="18"/>
      <c r="G58" s="18">
        <v>19</v>
      </c>
      <c r="H58" s="18">
        <v>30</v>
      </c>
      <c r="I58" s="18">
        <f t="shared" si="3"/>
        <v>570</v>
      </c>
      <c r="J58" s="20"/>
      <c r="K58" s="28"/>
      <c r="L58" s="1"/>
      <c r="M58" s="1"/>
      <c r="N58" s="1"/>
      <c r="O58" s="29"/>
    </row>
    <row r="59" s="1" customFormat="1" ht="28" customHeight="1" spans="1:15">
      <c r="A59" s="18">
        <v>56</v>
      </c>
      <c r="B59" s="18" t="s">
        <v>732</v>
      </c>
      <c r="C59" s="18" t="s">
        <v>318</v>
      </c>
      <c r="D59" s="18">
        <v>5</v>
      </c>
      <c r="E59" s="18">
        <v>20</v>
      </c>
      <c r="F59" s="18"/>
      <c r="G59" s="18">
        <v>25</v>
      </c>
      <c r="H59" s="18">
        <v>30</v>
      </c>
      <c r="I59" s="18">
        <f t="shared" si="3"/>
        <v>750</v>
      </c>
      <c r="J59" s="20"/>
      <c r="K59" s="28"/>
      <c r="L59" s="1"/>
      <c r="M59" s="1"/>
      <c r="N59" s="1"/>
      <c r="O59" s="29"/>
    </row>
    <row r="60" s="1" customFormat="1" ht="28" customHeight="1" spans="1:15">
      <c r="A60" s="18">
        <v>57</v>
      </c>
      <c r="B60" s="18" t="s">
        <v>733</v>
      </c>
      <c r="C60" s="18" t="s">
        <v>318</v>
      </c>
      <c r="D60" s="18">
        <v>6</v>
      </c>
      <c r="E60" s="18">
        <v>16</v>
      </c>
      <c r="F60" s="18"/>
      <c r="G60" s="18">
        <v>25</v>
      </c>
      <c r="H60" s="18">
        <v>30</v>
      </c>
      <c r="I60" s="18">
        <f t="shared" si="3"/>
        <v>750</v>
      </c>
      <c r="J60" s="20"/>
      <c r="K60" s="28"/>
      <c r="L60" s="1"/>
      <c r="M60" s="1"/>
      <c r="N60" s="1"/>
      <c r="O60" s="29"/>
    </row>
    <row r="61" s="1" customFormat="1" ht="28" customHeight="1" spans="1:15">
      <c r="A61" s="18">
        <v>58</v>
      </c>
      <c r="B61" s="18" t="s">
        <v>320</v>
      </c>
      <c r="C61" s="18" t="s">
        <v>321</v>
      </c>
      <c r="D61" s="18">
        <v>5</v>
      </c>
      <c r="E61" s="18">
        <v>28</v>
      </c>
      <c r="F61" s="18"/>
      <c r="G61" s="18">
        <v>15</v>
      </c>
      <c r="H61" s="18">
        <v>30</v>
      </c>
      <c r="I61" s="18">
        <f t="shared" si="3"/>
        <v>450</v>
      </c>
      <c r="J61" s="20"/>
      <c r="K61" s="28"/>
      <c r="L61" s="1"/>
      <c r="M61" s="1"/>
      <c r="N61" s="1"/>
      <c r="O61" s="29"/>
    </row>
    <row r="62" s="1" customFormat="1" ht="28" customHeight="1" spans="1:15">
      <c r="A62" s="18">
        <v>59</v>
      </c>
      <c r="B62" s="18" t="s">
        <v>734</v>
      </c>
      <c r="C62" s="18" t="s">
        <v>321</v>
      </c>
      <c r="D62" s="18">
        <v>1</v>
      </c>
      <c r="E62" s="18">
        <v>22</v>
      </c>
      <c r="F62" s="18"/>
      <c r="G62" s="18">
        <v>10</v>
      </c>
      <c r="H62" s="18">
        <v>30</v>
      </c>
      <c r="I62" s="18">
        <f t="shared" si="3"/>
        <v>300</v>
      </c>
      <c r="J62" s="20"/>
      <c r="K62" s="28"/>
      <c r="L62" s="1"/>
      <c r="M62" s="1"/>
      <c r="N62" s="1"/>
      <c r="O62" s="29"/>
    </row>
    <row r="63" s="1" customFormat="1" ht="28" customHeight="1" spans="1:15">
      <c r="A63" s="18">
        <v>60</v>
      </c>
      <c r="B63" s="18" t="s">
        <v>735</v>
      </c>
      <c r="C63" s="18" t="s">
        <v>321</v>
      </c>
      <c r="D63" s="18">
        <v>6</v>
      </c>
      <c r="E63" s="18">
        <v>30</v>
      </c>
      <c r="F63" s="18"/>
      <c r="G63" s="18">
        <v>25</v>
      </c>
      <c r="H63" s="18">
        <v>30</v>
      </c>
      <c r="I63" s="18">
        <f t="shared" si="3"/>
        <v>750</v>
      </c>
      <c r="J63" s="20"/>
      <c r="K63" s="28"/>
      <c r="L63" s="1"/>
      <c r="M63" s="1"/>
      <c r="N63" s="1"/>
      <c r="O63" s="29"/>
    </row>
    <row r="64" s="1" customFormat="1" ht="28" customHeight="1" spans="1:15">
      <c r="A64" s="18">
        <v>61</v>
      </c>
      <c r="B64" s="18" t="s">
        <v>324</v>
      </c>
      <c r="C64" s="18" t="s">
        <v>325</v>
      </c>
      <c r="D64" s="18">
        <v>3</v>
      </c>
      <c r="E64" s="18">
        <v>20</v>
      </c>
      <c r="F64" s="18"/>
      <c r="G64" s="18">
        <v>17.5</v>
      </c>
      <c r="H64" s="18">
        <v>30</v>
      </c>
      <c r="I64" s="18">
        <f t="shared" si="3"/>
        <v>525</v>
      </c>
      <c r="J64" s="20"/>
      <c r="K64" s="28"/>
      <c r="L64" s="1"/>
      <c r="M64" s="1"/>
      <c r="N64" s="1"/>
      <c r="O64" s="29"/>
    </row>
    <row r="65" s="1" customFormat="1" ht="28" customHeight="1" spans="1:15">
      <c r="A65" s="18">
        <v>62</v>
      </c>
      <c r="B65" s="18" t="s">
        <v>326</v>
      </c>
      <c r="C65" s="18" t="s">
        <v>327</v>
      </c>
      <c r="D65" s="18">
        <v>4</v>
      </c>
      <c r="E65" s="18">
        <v>15</v>
      </c>
      <c r="F65" s="18"/>
      <c r="G65" s="18">
        <v>36</v>
      </c>
      <c r="H65" s="18">
        <v>30</v>
      </c>
      <c r="I65" s="18">
        <f t="shared" si="3"/>
        <v>1080</v>
      </c>
      <c r="J65" s="20"/>
      <c r="K65" s="28"/>
      <c r="L65" s="1"/>
      <c r="M65" s="1"/>
      <c r="N65" s="1"/>
      <c r="O65" s="29"/>
    </row>
    <row r="66" s="1" customFormat="1" ht="28" customHeight="1" spans="1:15">
      <c r="A66" s="18">
        <v>63</v>
      </c>
      <c r="B66" s="18" t="s">
        <v>328</v>
      </c>
      <c r="C66" s="18" t="s">
        <v>329</v>
      </c>
      <c r="D66" s="18">
        <v>8</v>
      </c>
      <c r="E66" s="18"/>
      <c r="F66" s="18"/>
      <c r="G66" s="18">
        <v>75</v>
      </c>
      <c r="H66" s="18">
        <v>30</v>
      </c>
      <c r="I66" s="18">
        <f t="shared" si="3"/>
        <v>2250</v>
      </c>
      <c r="J66" s="20"/>
      <c r="K66" s="28"/>
      <c r="L66" s="1"/>
      <c r="M66" s="1"/>
      <c r="N66" s="1"/>
      <c r="O66" s="29"/>
    </row>
    <row r="67" s="1" customFormat="1" ht="28" customHeight="1" spans="1:15">
      <c r="A67" s="18">
        <v>64</v>
      </c>
      <c r="B67" s="18" t="s">
        <v>555</v>
      </c>
      <c r="C67" s="18" t="s">
        <v>556</v>
      </c>
      <c r="D67" s="18">
        <v>0</v>
      </c>
      <c r="E67" s="18">
        <v>20</v>
      </c>
      <c r="F67" s="18"/>
      <c r="G67" s="18">
        <v>20</v>
      </c>
      <c r="H67" s="18">
        <v>30</v>
      </c>
      <c r="I67" s="18">
        <f t="shared" si="3"/>
        <v>600</v>
      </c>
      <c r="J67" s="20"/>
      <c r="K67" s="28"/>
      <c r="L67" s="1"/>
      <c r="M67" s="1"/>
      <c r="N67" s="1"/>
      <c r="O67" s="29"/>
    </row>
    <row r="68" s="1" customFormat="1" ht="28" customHeight="1" spans="1:15">
      <c r="A68" s="18">
        <v>65</v>
      </c>
      <c r="B68" s="18" t="s">
        <v>335</v>
      </c>
      <c r="C68" s="18" t="s">
        <v>336</v>
      </c>
      <c r="D68" s="18">
        <v>7</v>
      </c>
      <c r="E68" s="18">
        <v>5</v>
      </c>
      <c r="F68" s="18"/>
      <c r="G68" s="18">
        <v>29.04</v>
      </c>
      <c r="H68" s="18">
        <v>30</v>
      </c>
      <c r="I68" s="18">
        <v>871</v>
      </c>
      <c r="J68" s="20"/>
      <c r="K68" s="28"/>
      <c r="L68" s="1"/>
      <c r="M68" s="1"/>
      <c r="N68" s="1"/>
      <c r="O68" s="29"/>
    </row>
    <row r="69" s="1" customFormat="1" ht="28" customHeight="1" spans="1:15">
      <c r="A69" s="18">
        <v>66</v>
      </c>
      <c r="B69" s="18" t="s">
        <v>337</v>
      </c>
      <c r="C69" s="18" t="s">
        <v>338</v>
      </c>
      <c r="D69" s="18">
        <v>11</v>
      </c>
      <c r="E69" s="18">
        <v>32</v>
      </c>
      <c r="F69" s="18"/>
      <c r="G69" s="18">
        <v>170</v>
      </c>
      <c r="H69" s="18">
        <v>30</v>
      </c>
      <c r="I69" s="18">
        <f t="shared" si="3"/>
        <v>5100</v>
      </c>
      <c r="J69" s="20"/>
      <c r="K69" s="31"/>
      <c r="L69" s="1"/>
      <c r="M69" s="1"/>
      <c r="N69" s="1"/>
      <c r="O69" s="29"/>
    </row>
    <row r="70" s="1" customFormat="1" ht="28" customHeight="1" spans="1:15">
      <c r="A70" s="18">
        <v>67</v>
      </c>
      <c r="B70" s="18" t="s">
        <v>346</v>
      </c>
      <c r="C70" s="18" t="s">
        <v>347</v>
      </c>
      <c r="D70" s="18">
        <v>6</v>
      </c>
      <c r="E70" s="18"/>
      <c r="F70" s="18"/>
      <c r="G70" s="18">
        <v>79</v>
      </c>
      <c r="H70" s="18">
        <v>30</v>
      </c>
      <c r="I70" s="20">
        <f t="shared" si="3"/>
        <v>2370</v>
      </c>
      <c r="J70" s="18"/>
      <c r="K70" s="35" t="s">
        <v>736</v>
      </c>
      <c r="L70" s="1"/>
      <c r="M70" s="1"/>
      <c r="N70" s="1"/>
      <c r="O70" s="29"/>
    </row>
    <row r="71" s="1" customFormat="1" ht="28" customHeight="1" spans="1:15">
      <c r="A71" s="18">
        <v>68</v>
      </c>
      <c r="B71" s="18" t="s">
        <v>667</v>
      </c>
      <c r="C71" s="18" t="s">
        <v>665</v>
      </c>
      <c r="D71" s="18"/>
      <c r="E71" s="18">
        <v>45</v>
      </c>
      <c r="F71" s="18"/>
      <c r="G71" s="18">
        <v>189</v>
      </c>
      <c r="H71" s="20">
        <v>30</v>
      </c>
      <c r="I71" s="20">
        <f t="shared" si="3"/>
        <v>5670</v>
      </c>
      <c r="J71" s="36"/>
      <c r="K71" s="21" t="s">
        <v>737</v>
      </c>
      <c r="O71" s="29"/>
    </row>
    <row r="72" s="1" customFormat="1" ht="28" customHeight="1" spans="1:15">
      <c r="A72" s="18">
        <v>69</v>
      </c>
      <c r="B72" s="33" t="s">
        <v>365</v>
      </c>
      <c r="C72" s="18" t="s">
        <v>366</v>
      </c>
      <c r="D72" s="18">
        <v>6</v>
      </c>
      <c r="E72" s="18"/>
      <c r="F72" s="18"/>
      <c r="G72" s="18">
        <v>45</v>
      </c>
      <c r="H72" s="20">
        <v>30</v>
      </c>
      <c r="I72" s="20">
        <f t="shared" si="3"/>
        <v>1350</v>
      </c>
      <c r="J72" s="36"/>
      <c r="K72" s="18"/>
      <c r="L72" s="1"/>
      <c r="M72" s="1"/>
      <c r="N72" s="1"/>
      <c r="O72" s="29"/>
    </row>
    <row r="73" s="1" customFormat="1" ht="28" customHeight="1" spans="1:15">
      <c r="A73" s="18">
        <v>70</v>
      </c>
      <c r="B73" s="18" t="s">
        <v>370</v>
      </c>
      <c r="C73" s="18" t="s">
        <v>366</v>
      </c>
      <c r="D73" s="18">
        <v>17</v>
      </c>
      <c r="E73" s="18"/>
      <c r="F73" s="18"/>
      <c r="G73" s="18">
        <v>120</v>
      </c>
      <c r="H73" s="20">
        <v>30</v>
      </c>
      <c r="I73" s="20">
        <f t="shared" si="3"/>
        <v>3600</v>
      </c>
      <c r="J73" s="36"/>
      <c r="K73" s="18"/>
      <c r="L73" s="1"/>
      <c r="M73" s="1"/>
      <c r="N73" s="1"/>
      <c r="O73" s="29"/>
    </row>
    <row r="74" s="1" customFormat="1" ht="28" customHeight="1" spans="1:15">
      <c r="A74" s="18">
        <v>71</v>
      </c>
      <c r="B74" s="18" t="s">
        <v>369</v>
      </c>
      <c r="C74" s="18" t="s">
        <v>366</v>
      </c>
      <c r="D74" s="18">
        <v>1</v>
      </c>
      <c r="E74" s="18">
        <v>74</v>
      </c>
      <c r="F74" s="18"/>
      <c r="G74" s="18">
        <v>55</v>
      </c>
      <c r="H74" s="20">
        <v>30</v>
      </c>
      <c r="I74" s="20">
        <f t="shared" si="3"/>
        <v>1650</v>
      </c>
      <c r="J74" s="36"/>
      <c r="K74" s="18"/>
      <c r="L74" s="1"/>
      <c r="M74" s="1"/>
      <c r="N74" s="1"/>
      <c r="O74" s="29"/>
    </row>
    <row r="75" s="1" customFormat="1" ht="28" customHeight="1" spans="1:15">
      <c r="A75" s="18">
        <v>72</v>
      </c>
      <c r="B75" s="18" t="s">
        <v>368</v>
      </c>
      <c r="C75" s="18" t="s">
        <v>366</v>
      </c>
      <c r="D75" s="18">
        <v>4</v>
      </c>
      <c r="E75" s="18">
        <v>24</v>
      </c>
      <c r="F75" s="18"/>
      <c r="G75" s="18">
        <v>40</v>
      </c>
      <c r="H75" s="20">
        <v>30</v>
      </c>
      <c r="I75" s="20">
        <f t="shared" si="3"/>
        <v>1200</v>
      </c>
      <c r="J75" s="36"/>
      <c r="K75" s="18"/>
      <c r="L75" s="1"/>
      <c r="M75" s="1"/>
      <c r="N75" s="1"/>
      <c r="O75" s="29"/>
    </row>
    <row r="76" s="1" customFormat="1" ht="28" customHeight="1" spans="1:15">
      <c r="A76" s="18">
        <v>73</v>
      </c>
      <c r="B76" s="18" t="s">
        <v>657</v>
      </c>
      <c r="C76" s="33" t="s">
        <v>658</v>
      </c>
      <c r="D76" s="18"/>
      <c r="E76" s="18">
        <v>220</v>
      </c>
      <c r="F76" s="18"/>
      <c r="G76" s="18">
        <v>0</v>
      </c>
      <c r="H76" s="20">
        <v>30</v>
      </c>
      <c r="I76" s="20">
        <f t="shared" si="3"/>
        <v>0</v>
      </c>
      <c r="J76" s="36"/>
      <c r="K76" s="18"/>
      <c r="L76" s="1"/>
      <c r="M76" s="1"/>
      <c r="N76" s="1"/>
      <c r="O76" s="29"/>
    </row>
    <row r="77" s="1" customFormat="1" ht="28" customHeight="1" spans="1:15">
      <c r="A77" s="18">
        <v>74</v>
      </c>
      <c r="B77" s="18" t="s">
        <v>367</v>
      </c>
      <c r="C77" s="33" t="s">
        <v>366</v>
      </c>
      <c r="D77" s="18">
        <v>7</v>
      </c>
      <c r="E77" s="18">
        <v>4</v>
      </c>
      <c r="F77" s="18"/>
      <c r="G77" s="18">
        <v>40</v>
      </c>
      <c r="H77" s="20">
        <v>30</v>
      </c>
      <c r="I77" s="20">
        <f t="shared" si="3"/>
        <v>1200</v>
      </c>
      <c r="J77" s="36"/>
      <c r="K77" s="18"/>
      <c r="L77" s="1"/>
      <c r="M77" s="1"/>
      <c r="N77" s="1"/>
      <c r="O77" s="29"/>
    </row>
    <row r="78" s="1" customFormat="1" ht="28" customHeight="1" spans="1:15">
      <c r="A78" s="18">
        <v>75</v>
      </c>
      <c r="B78" s="18" t="s">
        <v>371</v>
      </c>
      <c r="C78" s="33" t="s">
        <v>372</v>
      </c>
      <c r="D78" s="18">
        <v>4</v>
      </c>
      <c r="E78" s="18">
        <v>199</v>
      </c>
      <c r="F78" s="18"/>
      <c r="G78" s="18">
        <v>120</v>
      </c>
      <c r="H78" s="20">
        <v>30</v>
      </c>
      <c r="I78" s="20">
        <f t="shared" si="3"/>
        <v>3600</v>
      </c>
      <c r="J78" s="36"/>
      <c r="K78" s="18"/>
      <c r="L78" s="1"/>
      <c r="M78" s="1"/>
      <c r="N78" s="1"/>
      <c r="O78" s="29"/>
    </row>
    <row r="79" s="1" customFormat="1" ht="28" customHeight="1" spans="1:15">
      <c r="A79" s="18">
        <v>76</v>
      </c>
      <c r="B79" s="33" t="s">
        <v>654</v>
      </c>
      <c r="C79" s="33" t="s">
        <v>655</v>
      </c>
      <c r="D79" s="18"/>
      <c r="E79" s="18">
        <v>510</v>
      </c>
      <c r="F79" s="18"/>
      <c r="G79" s="18">
        <v>200</v>
      </c>
      <c r="H79" s="20">
        <v>30</v>
      </c>
      <c r="I79" s="20">
        <f t="shared" si="3"/>
        <v>6000</v>
      </c>
      <c r="J79" s="36"/>
      <c r="K79" s="18"/>
      <c r="L79" s="1"/>
      <c r="M79" s="1"/>
      <c r="N79" s="1"/>
      <c r="O79" s="29"/>
    </row>
    <row r="80" s="1" customFormat="1" ht="28" customHeight="1" spans="1:15">
      <c r="A80" s="18">
        <v>77</v>
      </c>
      <c r="B80" s="18" t="s">
        <v>358</v>
      </c>
      <c r="C80" s="18" t="s">
        <v>359</v>
      </c>
      <c r="D80" s="18">
        <v>3</v>
      </c>
      <c r="E80" s="18">
        <v>260</v>
      </c>
      <c r="F80" s="18"/>
      <c r="G80" s="18">
        <v>140</v>
      </c>
      <c r="H80" s="20">
        <v>30</v>
      </c>
      <c r="I80" s="20">
        <f t="shared" si="3"/>
        <v>4200</v>
      </c>
      <c r="J80" s="36"/>
      <c r="K80" s="18"/>
      <c r="L80" s="1"/>
      <c r="M80" s="1"/>
      <c r="N80" s="1"/>
      <c r="O80" s="29"/>
    </row>
    <row r="81" s="1" customFormat="1" ht="28" customHeight="1" spans="1:15">
      <c r="A81" s="18">
        <v>78</v>
      </c>
      <c r="B81" s="18" t="s">
        <v>364</v>
      </c>
      <c r="C81" s="18" t="s">
        <v>359</v>
      </c>
      <c r="D81" s="18">
        <v>56</v>
      </c>
      <c r="E81" s="18"/>
      <c r="F81" s="18"/>
      <c r="G81" s="18">
        <v>250</v>
      </c>
      <c r="H81" s="20">
        <v>30</v>
      </c>
      <c r="I81" s="20">
        <f t="shared" si="3"/>
        <v>7500</v>
      </c>
      <c r="J81" s="36"/>
      <c r="K81" s="18"/>
      <c r="L81" s="1"/>
      <c r="M81" s="1"/>
      <c r="N81" s="1"/>
      <c r="O81" s="29"/>
    </row>
    <row r="82" s="1" customFormat="1" ht="28" customHeight="1" spans="1:15">
      <c r="A82" s="18">
        <v>79</v>
      </c>
      <c r="B82" s="18" t="s">
        <v>602</v>
      </c>
      <c r="C82" s="18" t="s">
        <v>603</v>
      </c>
      <c r="D82" s="18"/>
      <c r="E82" s="18">
        <v>89</v>
      </c>
      <c r="F82" s="18"/>
      <c r="G82" s="18">
        <v>35</v>
      </c>
      <c r="H82" s="20">
        <v>30</v>
      </c>
      <c r="I82" s="20">
        <f t="shared" si="3"/>
        <v>1050</v>
      </c>
      <c r="J82" s="36"/>
      <c r="K82" s="18"/>
      <c r="L82" s="1"/>
      <c r="M82" s="1"/>
      <c r="N82" s="1"/>
      <c r="O82" s="29"/>
    </row>
    <row r="83" s="1" customFormat="1" ht="28" customHeight="1" spans="1:15">
      <c r="A83" s="18">
        <v>80</v>
      </c>
      <c r="B83" s="18" t="s">
        <v>604</v>
      </c>
      <c r="C83" s="18" t="s">
        <v>603</v>
      </c>
      <c r="D83" s="18"/>
      <c r="E83" s="18">
        <v>60</v>
      </c>
      <c r="F83" s="18"/>
      <c r="G83" s="18">
        <v>26</v>
      </c>
      <c r="H83" s="20">
        <v>30</v>
      </c>
      <c r="I83" s="20">
        <f t="shared" si="3"/>
        <v>780</v>
      </c>
      <c r="J83" s="36"/>
      <c r="K83" s="18"/>
      <c r="L83" s="1"/>
      <c r="M83" s="1"/>
      <c r="N83" s="1"/>
      <c r="O83" s="29"/>
    </row>
    <row r="84" s="1" customFormat="1" ht="28" customHeight="1" spans="1:15">
      <c r="A84" s="18">
        <v>81</v>
      </c>
      <c r="B84" s="18" t="s">
        <v>376</v>
      </c>
      <c r="C84" s="18" t="s">
        <v>377</v>
      </c>
      <c r="D84" s="18">
        <v>5</v>
      </c>
      <c r="E84" s="18">
        <v>216</v>
      </c>
      <c r="F84" s="18"/>
      <c r="G84" s="18">
        <v>112</v>
      </c>
      <c r="H84" s="20">
        <v>30</v>
      </c>
      <c r="I84" s="20">
        <f t="shared" si="3"/>
        <v>3360</v>
      </c>
      <c r="J84" s="36"/>
      <c r="K84" s="18"/>
      <c r="L84" s="1"/>
      <c r="M84" s="1"/>
      <c r="N84" s="1"/>
      <c r="O84" s="29"/>
    </row>
    <row r="85" s="1" customFormat="1" ht="28" customHeight="1" spans="1:15">
      <c r="A85" s="18" t="s">
        <v>674</v>
      </c>
      <c r="B85" s="18"/>
      <c r="C85" s="18" t="s">
        <v>738</v>
      </c>
      <c r="D85" s="18">
        <f t="shared" ref="D85:I85" si="4">SUM(D4:D84)</f>
        <v>690</v>
      </c>
      <c r="E85" s="18">
        <f t="shared" si="4"/>
        <v>4590</v>
      </c>
      <c r="F85" s="18"/>
      <c r="G85" s="18">
        <f t="shared" si="4"/>
        <v>6584.64</v>
      </c>
      <c r="H85" s="18">
        <f t="shared" si="4"/>
        <v>2430</v>
      </c>
      <c r="I85" s="18">
        <f t="shared" si="4"/>
        <v>197539</v>
      </c>
      <c r="J85" s="36"/>
      <c r="K85" s="18"/>
      <c r="L85" s="1"/>
      <c r="M85" s="1"/>
      <c r="N85" s="1"/>
      <c r="O85" s="29"/>
    </row>
    <row r="86" s="1" customFormat="1" ht="28" customHeight="1" spans="3:15">
      <c r="C86" s="5"/>
      <c r="D86" s="1"/>
      <c r="E86" s="1"/>
      <c r="F86" s="1"/>
      <c r="G86" s="1"/>
      <c r="H86" s="34"/>
      <c r="I86" s="34"/>
      <c r="J86" s="34"/>
      <c r="K86" s="1"/>
      <c r="L86" s="1"/>
      <c r="M86" s="1"/>
      <c r="N86" s="1"/>
      <c r="O86" s="29"/>
    </row>
    <row r="87" s="1" customFormat="1" ht="28" customHeight="1" spans="3:15">
      <c r="C87" s="5"/>
      <c r="D87" s="1"/>
      <c r="E87" s="1"/>
      <c r="F87" s="1"/>
      <c r="G87" s="1"/>
      <c r="H87" s="34"/>
      <c r="I87" s="34"/>
      <c r="J87" s="34"/>
      <c r="K87" s="1"/>
      <c r="L87" s="1"/>
      <c r="M87" s="1"/>
      <c r="N87" s="1"/>
      <c r="O87" s="29"/>
    </row>
    <row r="88" s="1" customFormat="1" ht="28" customHeight="1" spans="3:15">
      <c r="C88" s="5"/>
      <c r="D88" s="1"/>
      <c r="E88" s="1"/>
      <c r="F88" s="1"/>
      <c r="G88" s="1"/>
      <c r="H88" s="34"/>
      <c r="I88" s="34"/>
      <c r="J88" s="34"/>
      <c r="K88" s="1"/>
      <c r="L88" s="1"/>
      <c r="M88" s="1"/>
      <c r="N88" s="1"/>
      <c r="O88" s="29"/>
    </row>
    <row r="89" s="1" customFormat="1" ht="28" customHeight="1" spans="3:15">
      <c r="C89" s="5"/>
      <c r="D89" s="1"/>
      <c r="E89" s="1"/>
      <c r="F89" s="1"/>
      <c r="G89" s="1"/>
      <c r="H89" s="34"/>
      <c r="I89" s="34"/>
      <c r="J89" s="34"/>
      <c r="K89" s="1"/>
      <c r="L89" s="1"/>
      <c r="M89" s="1"/>
      <c r="N89" s="1"/>
      <c r="O89" s="29"/>
    </row>
    <row r="90" s="1" customFormat="1" ht="28" customHeight="1" spans="3:15">
      <c r="C90" s="5"/>
      <c r="D90" s="1"/>
      <c r="E90" s="1"/>
      <c r="F90" s="1"/>
      <c r="G90" s="1"/>
      <c r="H90" s="34"/>
      <c r="I90" s="34"/>
      <c r="J90" s="34"/>
      <c r="K90" s="1"/>
      <c r="L90" s="1"/>
      <c r="M90" s="1"/>
      <c r="N90" s="1"/>
      <c r="O90" s="29"/>
    </row>
    <row r="91" s="1" customFormat="1" ht="28" customHeight="1" spans="3:15">
      <c r="C91" s="5"/>
      <c r="D91" s="1"/>
      <c r="E91" s="1"/>
      <c r="F91" s="1"/>
      <c r="G91" s="1"/>
      <c r="H91" s="34"/>
      <c r="I91" s="34"/>
      <c r="J91" s="34"/>
      <c r="K91" s="1"/>
      <c r="L91" s="1"/>
      <c r="M91" s="1"/>
      <c r="N91" s="1"/>
      <c r="O91" s="29"/>
    </row>
    <row r="92" s="1" customFormat="1" ht="28" customHeight="1" spans="3:15">
      <c r="C92" s="5"/>
      <c r="D92" s="1"/>
      <c r="E92" s="1"/>
      <c r="F92" s="1"/>
      <c r="G92" s="1"/>
      <c r="H92" s="34"/>
      <c r="I92" s="34"/>
      <c r="J92" s="34"/>
      <c r="K92" s="1"/>
      <c r="L92" s="1"/>
      <c r="M92" s="1"/>
      <c r="N92" s="1"/>
      <c r="O92" s="29"/>
    </row>
    <row r="93" s="1" customFormat="1" ht="28" customHeight="1" spans="3:15">
      <c r="C93" s="5"/>
      <c r="D93" s="1"/>
      <c r="E93" s="1"/>
      <c r="F93" s="1"/>
      <c r="G93" s="1"/>
      <c r="H93" s="34"/>
      <c r="I93" s="34"/>
      <c r="J93" s="34"/>
      <c r="K93" s="1"/>
      <c r="L93" s="1"/>
      <c r="M93" s="1"/>
      <c r="N93" s="1"/>
      <c r="O93" s="29"/>
    </row>
    <row r="94" s="1" customFormat="1" ht="28" customHeight="1" spans="3:15">
      <c r="C94" s="5"/>
      <c r="D94" s="1"/>
      <c r="E94" s="1"/>
      <c r="F94" s="1"/>
      <c r="G94" s="1"/>
      <c r="H94" s="34"/>
      <c r="I94" s="34"/>
      <c r="J94" s="34"/>
      <c r="K94" s="1"/>
      <c r="L94" s="1"/>
      <c r="M94" s="1"/>
      <c r="N94" s="1"/>
      <c r="O94" s="29"/>
    </row>
    <row r="95" s="1" customFormat="1" ht="28" customHeight="1" spans="3:15">
      <c r="C95" s="5"/>
      <c r="D95" s="1"/>
      <c r="E95" s="1"/>
      <c r="F95" s="1"/>
      <c r="G95" s="1"/>
      <c r="H95" s="34"/>
      <c r="I95" s="34"/>
      <c r="J95" s="34"/>
      <c r="K95" s="1"/>
      <c r="L95" s="1"/>
      <c r="M95" s="1"/>
      <c r="N95" s="1"/>
      <c r="O95" s="29"/>
    </row>
    <row r="96" s="1" customFormat="1" ht="28" customHeight="1" spans="3:15">
      <c r="C96" s="5"/>
      <c r="D96" s="1"/>
      <c r="E96" s="1"/>
      <c r="F96" s="1"/>
      <c r="G96" s="1"/>
      <c r="H96" s="34"/>
      <c r="I96" s="34"/>
      <c r="J96" s="34"/>
      <c r="K96" s="1"/>
      <c r="L96" s="1"/>
      <c r="M96" s="1"/>
      <c r="N96" s="1"/>
      <c r="O96" s="29"/>
    </row>
    <row r="97" s="1" customFormat="1" ht="28" customHeight="1" spans="3:15">
      <c r="C97" s="5"/>
      <c r="D97" s="1"/>
      <c r="E97" s="1"/>
      <c r="F97" s="1"/>
      <c r="G97" s="1"/>
      <c r="H97" s="34"/>
      <c r="I97" s="34"/>
      <c r="J97" s="34"/>
      <c r="K97" s="1"/>
      <c r="L97" s="1"/>
      <c r="M97" s="1"/>
      <c r="N97" s="1"/>
      <c r="O97" s="29"/>
    </row>
    <row r="98" s="1" customFormat="1" ht="28" customHeight="1" spans="3:15">
      <c r="C98" s="5"/>
      <c r="D98" s="1"/>
      <c r="E98" s="1"/>
      <c r="F98" s="1"/>
      <c r="G98" s="1"/>
      <c r="H98" s="34"/>
      <c r="I98" s="34"/>
      <c r="J98" s="34"/>
      <c r="K98" s="1"/>
      <c r="L98" s="1"/>
      <c r="M98" s="1"/>
      <c r="N98" s="1"/>
      <c r="O98" s="29"/>
    </row>
    <row r="99" s="1" customFormat="1" ht="28" customHeight="1" spans="3:15">
      <c r="C99" s="5"/>
      <c r="D99" s="1"/>
      <c r="E99" s="1"/>
      <c r="F99" s="1"/>
      <c r="G99" s="1"/>
      <c r="H99" s="34"/>
      <c r="I99" s="34"/>
      <c r="J99" s="34"/>
      <c r="K99" s="1"/>
      <c r="L99" s="1"/>
      <c r="M99" s="1"/>
      <c r="N99" s="1"/>
      <c r="O99" s="29"/>
    </row>
    <row r="100" s="1" customFormat="1" ht="28" customHeight="1" spans="3:15">
      <c r="C100" s="5"/>
      <c r="D100" s="1"/>
      <c r="E100" s="1"/>
      <c r="F100" s="1"/>
      <c r="G100" s="1"/>
      <c r="H100" s="34"/>
      <c r="I100" s="34"/>
      <c r="J100" s="34"/>
      <c r="K100" s="1"/>
      <c r="L100" s="1"/>
      <c r="M100" s="1"/>
      <c r="N100" s="1"/>
      <c r="O100" s="29"/>
    </row>
    <row r="101" s="1" customFormat="1" ht="28" customHeight="1" spans="3:15">
      <c r="C101" s="5"/>
      <c r="D101" s="1"/>
      <c r="E101" s="1"/>
      <c r="F101" s="1"/>
      <c r="G101" s="1"/>
      <c r="H101" s="34"/>
      <c r="I101" s="34"/>
      <c r="J101" s="34"/>
      <c r="K101" s="1"/>
      <c r="L101" s="1"/>
      <c r="M101" s="1"/>
      <c r="N101" s="1"/>
      <c r="O101" s="29"/>
    </row>
    <row r="102" s="1" customFormat="1" ht="28" customHeight="1" spans="3:15">
      <c r="C102" s="5"/>
      <c r="D102" s="1"/>
      <c r="E102" s="1"/>
      <c r="F102" s="1"/>
      <c r="G102" s="1"/>
      <c r="H102" s="34"/>
      <c r="I102" s="34"/>
      <c r="J102" s="34"/>
      <c r="K102" s="1"/>
      <c r="L102" s="1"/>
      <c r="M102" s="1"/>
      <c r="N102" s="1"/>
      <c r="O102" s="29"/>
    </row>
    <row r="103" s="1" customFormat="1" ht="28" customHeight="1" spans="3:15">
      <c r="C103" s="5"/>
      <c r="D103" s="1"/>
      <c r="E103" s="1"/>
      <c r="F103" s="1"/>
      <c r="G103" s="1"/>
      <c r="H103" s="34"/>
      <c r="I103" s="34"/>
      <c r="J103" s="34"/>
      <c r="K103" s="1"/>
      <c r="L103" s="1"/>
      <c r="M103" s="1"/>
      <c r="N103" s="1"/>
      <c r="O103" s="29"/>
    </row>
    <row r="104" s="1" customFormat="1" ht="28" customHeight="1" spans="3:15">
      <c r="C104" s="5"/>
      <c r="D104" s="1"/>
      <c r="E104" s="1"/>
      <c r="F104" s="1"/>
      <c r="G104" s="1"/>
      <c r="H104" s="34"/>
      <c r="I104" s="34"/>
      <c r="J104" s="34"/>
      <c r="K104" s="1"/>
      <c r="L104" s="1"/>
      <c r="M104" s="1"/>
      <c r="N104" s="1"/>
      <c r="O104" s="29"/>
    </row>
    <row r="105" s="1" customFormat="1" ht="28" customHeight="1" spans="3:15">
      <c r="C105" s="5"/>
      <c r="D105" s="1"/>
      <c r="E105" s="1"/>
      <c r="F105" s="1"/>
      <c r="G105" s="1"/>
      <c r="H105" s="34"/>
      <c r="I105" s="34"/>
      <c r="J105" s="34"/>
      <c r="K105" s="1"/>
      <c r="L105" s="1"/>
      <c r="M105" s="1"/>
      <c r="N105" s="1"/>
      <c r="O105" s="29"/>
    </row>
    <row r="106" s="1" customFormat="1" ht="28" customHeight="1" spans="3:15">
      <c r="C106" s="5"/>
      <c r="D106" s="1"/>
      <c r="E106" s="1"/>
      <c r="F106" s="1"/>
      <c r="G106" s="1"/>
      <c r="H106" s="34"/>
      <c r="I106" s="34"/>
      <c r="J106" s="34"/>
      <c r="K106" s="1"/>
      <c r="L106" s="1"/>
      <c r="M106" s="1"/>
      <c r="N106" s="1"/>
      <c r="O106" s="29"/>
    </row>
    <row r="107" s="1" customFormat="1" ht="28" customHeight="1" spans="3:15">
      <c r="C107" s="5"/>
      <c r="D107" s="1"/>
      <c r="E107" s="1"/>
      <c r="F107" s="1"/>
      <c r="G107" s="1"/>
      <c r="H107" s="34"/>
      <c r="I107" s="34"/>
      <c r="J107" s="34"/>
      <c r="K107" s="1"/>
      <c r="L107" s="1"/>
      <c r="M107" s="1"/>
      <c r="N107" s="1"/>
      <c r="O107" s="29"/>
    </row>
    <row r="108" s="1" customFormat="1" ht="28" customHeight="1" spans="3:15">
      <c r="C108" s="5"/>
      <c r="D108" s="1"/>
      <c r="E108" s="1"/>
      <c r="F108" s="1"/>
      <c r="G108" s="1"/>
      <c r="H108" s="34"/>
      <c r="I108" s="34"/>
      <c r="J108" s="34"/>
      <c r="K108" s="1"/>
      <c r="L108" s="1"/>
      <c r="M108" s="1"/>
      <c r="N108" s="1"/>
      <c r="O108" s="29"/>
    </row>
    <row r="109" s="1" customFormat="1" ht="28" customHeight="1" spans="3:15">
      <c r="C109" s="5"/>
      <c r="D109" s="1"/>
      <c r="E109" s="1"/>
      <c r="F109" s="1"/>
      <c r="G109" s="1"/>
      <c r="H109" s="34"/>
      <c r="I109" s="34"/>
      <c r="J109" s="34"/>
      <c r="K109" s="1"/>
      <c r="L109" s="1"/>
      <c r="M109" s="1"/>
      <c r="N109" s="1"/>
      <c r="O109" s="29"/>
    </row>
    <row r="110" s="1" customFormat="1" ht="28" customHeight="1" spans="3:15">
      <c r="C110" s="5"/>
      <c r="D110" s="1"/>
      <c r="E110" s="1"/>
      <c r="F110" s="1"/>
      <c r="G110" s="1"/>
      <c r="H110" s="34"/>
      <c r="I110" s="34"/>
      <c r="J110" s="34"/>
      <c r="K110" s="1"/>
      <c r="L110" s="1"/>
      <c r="M110" s="1"/>
      <c r="N110" s="1"/>
      <c r="O110" s="29"/>
    </row>
    <row r="111" s="1" customFormat="1" ht="28" customHeight="1" spans="3:15">
      <c r="C111" s="5"/>
      <c r="D111" s="1"/>
      <c r="E111" s="1"/>
      <c r="F111" s="1"/>
      <c r="G111" s="1"/>
      <c r="H111" s="34"/>
      <c r="I111" s="34"/>
      <c r="J111" s="34"/>
      <c r="K111" s="1"/>
      <c r="L111" s="1"/>
      <c r="M111" s="1"/>
      <c r="N111" s="1"/>
      <c r="O111" s="29"/>
    </row>
    <row r="112" s="1" customFormat="1" ht="28" customHeight="1" spans="3:15">
      <c r="C112" s="5"/>
      <c r="D112" s="1"/>
      <c r="E112" s="1"/>
      <c r="F112" s="1"/>
      <c r="G112" s="1"/>
      <c r="H112" s="34"/>
      <c r="I112" s="34"/>
      <c r="J112" s="34"/>
      <c r="K112" s="1"/>
      <c r="L112" s="1"/>
      <c r="M112" s="1"/>
      <c r="N112" s="1"/>
      <c r="O112" s="29"/>
    </row>
    <row r="113" s="1" customFormat="1" ht="28" customHeight="1" spans="3:15">
      <c r="C113" s="5"/>
      <c r="D113" s="1"/>
      <c r="E113" s="1"/>
      <c r="F113" s="1"/>
      <c r="G113" s="1"/>
      <c r="H113" s="34"/>
      <c r="I113" s="34"/>
      <c r="J113" s="34"/>
      <c r="K113" s="1"/>
      <c r="L113" s="1"/>
      <c r="M113" s="1"/>
      <c r="N113" s="1"/>
      <c r="O113" s="29"/>
    </row>
    <row r="114" s="1" customFormat="1" ht="28" customHeight="1" spans="3:15">
      <c r="C114" s="5"/>
      <c r="D114" s="1"/>
      <c r="E114" s="1"/>
      <c r="F114" s="1"/>
      <c r="G114" s="1"/>
      <c r="H114" s="34"/>
      <c r="I114" s="34"/>
      <c r="J114" s="34"/>
      <c r="K114" s="1"/>
      <c r="L114" s="1"/>
      <c r="M114" s="1"/>
      <c r="N114" s="1"/>
      <c r="O114" s="29"/>
    </row>
    <row r="115" s="1" customFormat="1" ht="28" customHeight="1" spans="3:15">
      <c r="C115" s="5"/>
      <c r="D115" s="1"/>
      <c r="E115" s="1"/>
      <c r="F115" s="1"/>
      <c r="G115" s="1"/>
      <c r="H115" s="34"/>
      <c r="I115" s="34"/>
      <c r="J115" s="34"/>
      <c r="K115" s="1"/>
      <c r="L115" s="1"/>
      <c r="M115" s="1"/>
      <c r="N115" s="1"/>
      <c r="O115" s="29"/>
    </row>
    <row r="116" s="1" customFormat="1" ht="28" customHeight="1" spans="3:15">
      <c r="C116" s="5"/>
      <c r="D116" s="1"/>
      <c r="E116" s="1"/>
      <c r="F116" s="1"/>
      <c r="G116" s="1"/>
      <c r="H116" s="34"/>
      <c r="I116" s="34"/>
      <c r="J116" s="34"/>
      <c r="K116" s="1"/>
      <c r="L116" s="1"/>
      <c r="M116" s="1"/>
      <c r="N116" s="1"/>
      <c r="O116" s="29"/>
    </row>
    <row r="117" s="1" customFormat="1" ht="28" customHeight="1" spans="3:15">
      <c r="C117" s="5"/>
      <c r="D117" s="1"/>
      <c r="E117" s="1"/>
      <c r="F117" s="1"/>
      <c r="G117" s="1"/>
      <c r="H117" s="34"/>
      <c r="I117" s="34"/>
      <c r="J117" s="34"/>
      <c r="K117" s="1"/>
      <c r="L117" s="1"/>
      <c r="M117" s="1"/>
      <c r="N117" s="1"/>
      <c r="O117" s="29"/>
    </row>
    <row r="118" s="1" customFormat="1" ht="28" customHeight="1" spans="3:15">
      <c r="C118" s="5"/>
      <c r="D118" s="1"/>
      <c r="E118" s="1"/>
      <c r="F118" s="1"/>
      <c r="G118" s="1"/>
      <c r="H118" s="34"/>
      <c r="I118" s="34"/>
      <c r="J118" s="34"/>
      <c r="K118" s="1"/>
      <c r="L118" s="1"/>
      <c r="M118" s="1"/>
      <c r="N118" s="1"/>
      <c r="O118" s="29"/>
    </row>
    <row r="119" s="1" customFormat="1" ht="28" customHeight="1" spans="3:15">
      <c r="C119" s="5"/>
      <c r="D119" s="1"/>
      <c r="E119" s="1"/>
      <c r="F119" s="1"/>
      <c r="G119" s="1"/>
      <c r="H119" s="34"/>
      <c r="I119" s="34"/>
      <c r="J119" s="34"/>
      <c r="K119" s="1"/>
      <c r="L119" s="1"/>
      <c r="M119" s="1"/>
      <c r="N119" s="1"/>
      <c r="O119" s="29"/>
    </row>
    <row r="120" s="1" customFormat="1" ht="28" customHeight="1" spans="3:15">
      <c r="C120" s="5"/>
      <c r="D120" s="1"/>
      <c r="E120" s="1"/>
      <c r="F120" s="1"/>
      <c r="G120" s="1"/>
      <c r="H120" s="34"/>
      <c r="I120" s="34"/>
      <c r="J120" s="34"/>
      <c r="K120" s="1"/>
      <c r="L120" s="1"/>
      <c r="M120" s="1"/>
      <c r="N120" s="1"/>
      <c r="O120" s="29"/>
    </row>
    <row r="121" s="1" customFormat="1" ht="28" customHeight="1" spans="3:15">
      <c r="C121" s="5"/>
      <c r="D121" s="1"/>
      <c r="E121" s="1"/>
      <c r="F121" s="1"/>
      <c r="G121" s="1"/>
      <c r="H121" s="34"/>
      <c r="I121" s="34"/>
      <c r="J121" s="34"/>
      <c r="K121" s="1"/>
      <c r="L121" s="1"/>
      <c r="M121" s="1"/>
      <c r="N121" s="1"/>
      <c r="O121" s="29"/>
    </row>
    <row r="122" s="1" customFormat="1" ht="28" customHeight="1" spans="3:15">
      <c r="C122" s="5"/>
      <c r="D122" s="1"/>
      <c r="E122" s="1"/>
      <c r="F122" s="1"/>
      <c r="G122" s="1"/>
      <c r="H122" s="34"/>
      <c r="I122" s="34"/>
      <c r="J122" s="34"/>
      <c r="K122" s="1"/>
      <c r="L122" s="1"/>
      <c r="M122" s="1"/>
      <c r="N122" s="1"/>
      <c r="O122" s="29"/>
    </row>
    <row r="123" s="1" customFormat="1" ht="28" customHeight="1" spans="3:15">
      <c r="C123" s="5"/>
      <c r="D123" s="1"/>
      <c r="E123" s="1"/>
      <c r="F123" s="1"/>
      <c r="G123" s="1"/>
      <c r="H123" s="34"/>
      <c r="I123" s="34"/>
      <c r="J123" s="34"/>
      <c r="K123" s="1"/>
      <c r="L123" s="1"/>
      <c r="M123" s="1"/>
      <c r="N123" s="1"/>
      <c r="O123" s="29"/>
    </row>
    <row r="124" s="1" customFormat="1" ht="28" customHeight="1" spans="3:15">
      <c r="C124" s="5"/>
      <c r="D124" s="1"/>
      <c r="E124" s="1"/>
      <c r="F124" s="1"/>
      <c r="G124" s="1"/>
      <c r="H124" s="34"/>
      <c r="I124" s="34"/>
      <c r="J124" s="34"/>
      <c r="K124" s="1"/>
      <c r="L124" s="1"/>
      <c r="M124" s="1"/>
      <c r="N124" s="1"/>
      <c r="O124" s="29"/>
    </row>
    <row r="125" s="1" customFormat="1" ht="28" customHeight="1" spans="3:15">
      <c r="C125" s="5"/>
      <c r="D125" s="1"/>
      <c r="E125" s="1"/>
      <c r="F125" s="1"/>
      <c r="G125" s="1"/>
      <c r="H125" s="34"/>
      <c r="I125" s="34"/>
      <c r="J125" s="34"/>
      <c r="K125" s="1"/>
      <c r="L125" s="1"/>
      <c r="M125" s="1"/>
      <c r="N125" s="1"/>
      <c r="O125" s="29"/>
    </row>
    <row r="126" s="1" customFormat="1" ht="28" customHeight="1" spans="3:15">
      <c r="C126" s="5"/>
      <c r="D126" s="1"/>
      <c r="E126" s="1"/>
      <c r="F126" s="1"/>
      <c r="G126" s="1"/>
      <c r="H126" s="34"/>
      <c r="I126" s="34"/>
      <c r="J126" s="34"/>
      <c r="K126" s="1"/>
      <c r="L126" s="1"/>
      <c r="M126" s="1"/>
      <c r="N126" s="1"/>
      <c r="O126" s="29"/>
    </row>
    <row r="127" s="1" customFormat="1" ht="28" customHeight="1" spans="3:15">
      <c r="C127" s="5"/>
      <c r="D127" s="1"/>
      <c r="E127" s="1"/>
      <c r="F127" s="1"/>
      <c r="G127" s="1"/>
      <c r="H127" s="34"/>
      <c r="I127" s="34"/>
      <c r="J127" s="34"/>
      <c r="K127" s="1"/>
      <c r="L127" s="1"/>
      <c r="M127" s="1"/>
      <c r="N127" s="1"/>
      <c r="O127" s="29"/>
    </row>
    <row r="128" s="1" customFormat="1" ht="28" customHeight="1" spans="3:15">
      <c r="C128" s="5"/>
      <c r="D128" s="1"/>
      <c r="E128" s="1"/>
      <c r="F128" s="1"/>
      <c r="G128" s="1"/>
      <c r="H128" s="34"/>
      <c r="I128" s="34"/>
      <c r="J128" s="34"/>
      <c r="K128" s="1"/>
      <c r="L128" s="1"/>
      <c r="M128" s="1"/>
      <c r="N128" s="1"/>
      <c r="O128" s="29"/>
    </row>
    <row r="129" s="1" customFormat="1" ht="28" customHeight="1" spans="3:15">
      <c r="C129" s="5"/>
      <c r="D129" s="1"/>
      <c r="E129" s="1"/>
      <c r="F129" s="1"/>
      <c r="G129" s="1"/>
      <c r="H129" s="34"/>
      <c r="I129" s="34"/>
      <c r="J129" s="34"/>
      <c r="K129" s="1"/>
      <c r="L129" s="1"/>
      <c r="M129" s="1"/>
      <c r="N129" s="1"/>
      <c r="O129" s="29"/>
    </row>
    <row r="130" s="1" customFormat="1" ht="28" customHeight="1" spans="3:15">
      <c r="C130" s="5"/>
      <c r="D130" s="1"/>
      <c r="E130" s="1"/>
      <c r="F130" s="1"/>
      <c r="G130" s="1"/>
      <c r="H130" s="34"/>
      <c r="I130" s="34"/>
      <c r="J130" s="34"/>
      <c r="K130" s="1"/>
      <c r="L130" s="1"/>
      <c r="M130" s="1"/>
      <c r="N130" s="1"/>
      <c r="O130" s="29"/>
    </row>
    <row r="131" s="1" customFormat="1" ht="28" customHeight="1" spans="3:15">
      <c r="C131" s="5"/>
      <c r="D131" s="1"/>
      <c r="E131" s="1"/>
      <c r="F131" s="1"/>
      <c r="G131" s="1"/>
      <c r="H131" s="34"/>
      <c r="I131" s="34"/>
      <c r="J131" s="34"/>
      <c r="K131" s="1"/>
      <c r="L131" s="1"/>
      <c r="M131" s="1"/>
      <c r="N131" s="1"/>
      <c r="O131" s="29"/>
    </row>
    <row r="132" s="1" customFormat="1" ht="28" customHeight="1" spans="3:15">
      <c r="C132" s="5"/>
      <c r="D132" s="1"/>
      <c r="E132" s="1"/>
      <c r="F132" s="1"/>
      <c r="G132" s="1"/>
      <c r="H132" s="34"/>
      <c r="I132" s="34"/>
      <c r="J132" s="34"/>
      <c r="K132" s="1"/>
      <c r="L132" s="1"/>
      <c r="M132" s="1"/>
      <c r="N132" s="1"/>
      <c r="O132" s="29"/>
    </row>
    <row r="133" s="1" customFormat="1" ht="28" customHeight="1" spans="3:15">
      <c r="C133" s="5"/>
      <c r="D133" s="1"/>
      <c r="E133" s="1"/>
      <c r="F133" s="1"/>
      <c r="G133" s="1"/>
      <c r="H133" s="34"/>
      <c r="I133" s="34"/>
      <c r="J133" s="34"/>
      <c r="K133" s="1"/>
      <c r="L133" s="1"/>
      <c r="M133" s="1"/>
      <c r="N133" s="1"/>
      <c r="O133" s="29"/>
    </row>
    <row r="134" s="1" customFormat="1" ht="28" customHeight="1" spans="3:15">
      <c r="C134" s="5"/>
      <c r="D134" s="1"/>
      <c r="E134" s="1"/>
      <c r="F134" s="1"/>
      <c r="G134" s="1"/>
      <c r="H134" s="34"/>
      <c r="I134" s="34"/>
      <c r="J134" s="34"/>
      <c r="K134" s="1"/>
      <c r="L134" s="1"/>
      <c r="M134" s="1"/>
      <c r="N134" s="1"/>
      <c r="O134" s="29"/>
    </row>
    <row r="135" s="1" customFormat="1" ht="28" customHeight="1" spans="3:15">
      <c r="C135" s="5"/>
      <c r="D135" s="1"/>
      <c r="E135" s="1"/>
      <c r="F135" s="1"/>
      <c r="G135" s="1"/>
      <c r="H135" s="34"/>
      <c r="I135" s="34"/>
      <c r="J135" s="34"/>
      <c r="K135" s="1"/>
      <c r="L135" s="1"/>
      <c r="M135" s="1"/>
      <c r="N135" s="1"/>
      <c r="O135" s="29"/>
    </row>
    <row r="136" s="1" customFormat="1" ht="28" customHeight="1" spans="3:15">
      <c r="C136" s="5"/>
      <c r="D136" s="1"/>
      <c r="E136" s="1"/>
      <c r="F136" s="1"/>
      <c r="G136" s="1"/>
      <c r="H136" s="34"/>
      <c r="I136" s="34"/>
      <c r="J136" s="34"/>
      <c r="K136" s="1"/>
      <c r="L136" s="1"/>
      <c r="M136" s="1"/>
      <c r="N136" s="1"/>
      <c r="O136" s="29"/>
    </row>
    <row r="137" s="1" customFormat="1" ht="28" customHeight="1" spans="3:15">
      <c r="C137" s="5"/>
      <c r="D137" s="1"/>
      <c r="E137" s="1"/>
      <c r="F137" s="1"/>
      <c r="G137" s="1"/>
      <c r="H137" s="34"/>
      <c r="I137" s="34"/>
      <c r="J137" s="34"/>
      <c r="K137" s="1"/>
      <c r="L137" s="1"/>
      <c r="M137" s="1"/>
      <c r="N137" s="1"/>
      <c r="O137" s="29"/>
    </row>
    <row r="138" s="1" customFormat="1" ht="28" customHeight="1" spans="3:15">
      <c r="C138" s="5"/>
      <c r="D138" s="1"/>
      <c r="E138" s="1"/>
      <c r="F138" s="1"/>
      <c r="G138" s="1"/>
      <c r="H138" s="34"/>
      <c r="I138" s="34"/>
      <c r="J138" s="34"/>
      <c r="K138" s="1"/>
      <c r="L138" s="1"/>
      <c r="M138" s="1"/>
      <c r="N138" s="1"/>
      <c r="O138" s="29"/>
    </row>
    <row r="139" s="1" customFormat="1" ht="28" customHeight="1" spans="3:15">
      <c r="C139" s="5"/>
      <c r="D139" s="1"/>
      <c r="E139" s="1"/>
      <c r="F139" s="1"/>
      <c r="G139" s="1"/>
      <c r="H139" s="34"/>
      <c r="I139" s="34"/>
      <c r="J139" s="34"/>
      <c r="K139" s="1"/>
      <c r="L139" s="1"/>
      <c r="M139" s="1"/>
      <c r="N139" s="1"/>
      <c r="O139" s="29"/>
    </row>
    <row r="140" s="1" customFormat="1" ht="28" customHeight="1" spans="3:15">
      <c r="C140" s="5"/>
      <c r="D140" s="1"/>
      <c r="E140" s="1"/>
      <c r="F140" s="1"/>
      <c r="G140" s="1"/>
      <c r="H140" s="34"/>
      <c r="I140" s="34"/>
      <c r="J140" s="34"/>
      <c r="K140" s="1"/>
      <c r="L140" s="1"/>
      <c r="M140" s="1"/>
      <c r="N140" s="1"/>
      <c r="O140" s="29"/>
    </row>
    <row r="141" s="1" customFormat="1" ht="28" customHeight="1" spans="3:15">
      <c r="C141" s="5"/>
      <c r="D141" s="1"/>
      <c r="E141" s="1"/>
      <c r="F141" s="1"/>
      <c r="G141" s="1"/>
      <c r="H141" s="34"/>
      <c r="I141" s="34"/>
      <c r="J141" s="34"/>
      <c r="K141" s="1"/>
      <c r="L141" s="1"/>
      <c r="M141" s="1"/>
      <c r="N141" s="1"/>
      <c r="O141" s="29"/>
    </row>
    <row r="142" s="1" customFormat="1" ht="28" customHeight="1" spans="3:15">
      <c r="C142" s="5"/>
      <c r="D142" s="1"/>
      <c r="E142" s="1"/>
      <c r="F142" s="1"/>
      <c r="G142" s="1"/>
      <c r="H142" s="34"/>
      <c r="I142" s="34"/>
      <c r="J142" s="34"/>
      <c r="K142" s="1"/>
      <c r="L142" s="1"/>
      <c r="M142" s="1"/>
      <c r="N142" s="1"/>
      <c r="O142" s="29"/>
    </row>
    <row r="143" s="1" customFormat="1" ht="28" customHeight="1" spans="3:15">
      <c r="C143" s="5"/>
      <c r="D143" s="1"/>
      <c r="E143" s="1"/>
      <c r="F143" s="1"/>
      <c r="G143" s="1"/>
      <c r="H143" s="34"/>
      <c r="I143" s="34"/>
      <c r="J143" s="34"/>
      <c r="K143" s="1"/>
      <c r="L143" s="1"/>
      <c r="M143" s="1"/>
      <c r="N143" s="1"/>
      <c r="O143" s="29"/>
    </row>
    <row r="144" s="1" customFormat="1" ht="28" customHeight="1" spans="3:15">
      <c r="C144" s="5"/>
      <c r="D144" s="1"/>
      <c r="E144" s="1"/>
      <c r="F144" s="1"/>
      <c r="G144" s="1"/>
      <c r="H144" s="34"/>
      <c r="I144" s="34"/>
      <c r="J144" s="34"/>
      <c r="K144" s="1"/>
      <c r="L144" s="1"/>
      <c r="M144" s="1"/>
      <c r="N144" s="1"/>
      <c r="O144" s="29"/>
    </row>
    <row r="145" s="1" customFormat="1" ht="28" customHeight="1" spans="3:15">
      <c r="C145" s="5"/>
      <c r="D145" s="1"/>
      <c r="E145" s="1"/>
      <c r="F145" s="1"/>
      <c r="G145" s="1"/>
      <c r="H145" s="34"/>
      <c r="I145" s="34"/>
      <c r="J145" s="34"/>
      <c r="K145" s="1"/>
      <c r="L145" s="1"/>
      <c r="M145" s="1"/>
      <c r="N145" s="1"/>
      <c r="O145" s="29"/>
    </row>
    <row r="146" s="1" customFormat="1" ht="28" customHeight="1" spans="3:15">
      <c r="C146" s="5"/>
      <c r="D146" s="1"/>
      <c r="E146" s="1"/>
      <c r="F146" s="1"/>
      <c r="G146" s="1"/>
      <c r="H146" s="34"/>
      <c r="I146" s="34"/>
      <c r="J146" s="34"/>
      <c r="K146" s="1"/>
      <c r="L146" s="1"/>
      <c r="M146" s="1"/>
      <c r="N146" s="1"/>
      <c r="O146" s="29"/>
    </row>
    <row r="147" s="1" customFormat="1" ht="28" customHeight="1" spans="3:15">
      <c r="C147" s="5"/>
      <c r="D147" s="1"/>
      <c r="E147" s="1"/>
      <c r="F147" s="1"/>
      <c r="G147" s="1"/>
      <c r="H147" s="34"/>
      <c r="I147" s="34"/>
      <c r="J147" s="34"/>
      <c r="K147" s="1"/>
      <c r="L147" s="1"/>
      <c r="M147" s="1"/>
      <c r="N147" s="1"/>
      <c r="O147" s="29"/>
    </row>
    <row r="148" s="1" customFormat="1" ht="28" customHeight="1" spans="3:15">
      <c r="C148" s="5"/>
      <c r="D148" s="1"/>
      <c r="E148" s="1"/>
      <c r="F148" s="1"/>
      <c r="G148" s="1"/>
      <c r="H148" s="34"/>
      <c r="I148" s="34"/>
      <c r="J148" s="34"/>
      <c r="K148" s="1"/>
      <c r="L148" s="1"/>
      <c r="M148" s="1"/>
      <c r="N148" s="1"/>
      <c r="O148" s="29"/>
    </row>
    <row r="149" s="1" customFormat="1" ht="28" customHeight="1" spans="3:15">
      <c r="C149" s="5"/>
      <c r="D149" s="1"/>
      <c r="E149" s="1"/>
      <c r="F149" s="1"/>
      <c r="G149" s="1"/>
      <c r="H149" s="34"/>
      <c r="I149" s="34"/>
      <c r="J149" s="34"/>
      <c r="K149" s="1"/>
      <c r="L149" s="1"/>
      <c r="M149" s="1"/>
      <c r="N149" s="1"/>
      <c r="O149" s="29"/>
    </row>
    <row r="150" s="1" customFormat="1" ht="28" customHeight="1" spans="3:15">
      <c r="C150" s="5"/>
      <c r="D150" s="1"/>
      <c r="E150" s="1"/>
      <c r="F150" s="1"/>
      <c r="G150" s="1"/>
      <c r="H150" s="34"/>
      <c r="I150" s="34"/>
      <c r="J150" s="34"/>
      <c r="K150" s="1"/>
      <c r="L150" s="1"/>
      <c r="M150" s="1"/>
      <c r="N150" s="1"/>
      <c r="O150" s="29"/>
    </row>
    <row r="151" s="1" customFormat="1" ht="28" customHeight="1" spans="3:15">
      <c r="C151" s="5"/>
      <c r="D151" s="1"/>
      <c r="E151" s="1"/>
      <c r="F151" s="1"/>
      <c r="G151" s="1"/>
      <c r="H151" s="34"/>
      <c r="I151" s="34"/>
      <c r="J151" s="34"/>
      <c r="K151" s="1"/>
      <c r="L151" s="1"/>
      <c r="M151" s="1"/>
      <c r="N151" s="1"/>
      <c r="O151" s="29"/>
    </row>
    <row r="152" s="1" customFormat="1" ht="28" customHeight="1" spans="3:15">
      <c r="C152" s="5"/>
      <c r="D152" s="1"/>
      <c r="E152" s="1"/>
      <c r="F152" s="1"/>
      <c r="G152" s="1"/>
      <c r="H152" s="34"/>
      <c r="I152" s="34"/>
      <c r="J152" s="34"/>
      <c r="K152" s="1"/>
      <c r="L152" s="1"/>
      <c r="M152" s="1"/>
      <c r="N152" s="1"/>
      <c r="O152" s="29"/>
    </row>
    <row r="153" s="1" customFormat="1" ht="28" customHeight="1" spans="3:15">
      <c r="C153" s="5"/>
      <c r="D153" s="1"/>
      <c r="E153" s="1"/>
      <c r="F153" s="1"/>
      <c r="G153" s="1"/>
      <c r="H153" s="34"/>
      <c r="I153" s="34"/>
      <c r="J153" s="34"/>
      <c r="K153" s="1"/>
      <c r="L153" s="1"/>
      <c r="M153" s="1"/>
      <c r="N153" s="1"/>
      <c r="O153" s="29"/>
    </row>
    <row r="154" s="1" customFormat="1" ht="28" customHeight="1" spans="3:15">
      <c r="C154" s="5"/>
      <c r="D154" s="1"/>
      <c r="E154" s="1"/>
      <c r="F154" s="1"/>
      <c r="G154" s="1"/>
      <c r="H154" s="34"/>
      <c r="I154" s="34"/>
      <c r="J154" s="34"/>
      <c r="K154" s="1"/>
      <c r="L154" s="1"/>
      <c r="M154" s="1"/>
      <c r="N154" s="1"/>
      <c r="O154" s="29"/>
    </row>
    <row r="155" s="1" customFormat="1" ht="28" customHeight="1" spans="3:15">
      <c r="C155" s="5"/>
      <c r="D155" s="1"/>
      <c r="E155" s="1"/>
      <c r="F155" s="1"/>
      <c r="G155" s="1"/>
      <c r="H155" s="34"/>
      <c r="I155" s="34"/>
      <c r="J155" s="34"/>
      <c r="K155" s="1"/>
      <c r="L155" s="1"/>
      <c r="M155" s="1"/>
      <c r="N155" s="1"/>
      <c r="O155" s="29"/>
    </row>
    <row r="156" s="1" customFormat="1" ht="28" customHeight="1" spans="3:15">
      <c r="C156" s="5"/>
      <c r="D156" s="1"/>
      <c r="E156" s="1"/>
      <c r="F156" s="1"/>
      <c r="G156" s="1"/>
      <c r="H156" s="34"/>
      <c r="I156" s="34"/>
      <c r="J156" s="34"/>
      <c r="K156" s="1"/>
      <c r="L156" s="1"/>
      <c r="M156" s="1"/>
      <c r="N156" s="1"/>
      <c r="O156" s="29"/>
    </row>
    <row r="157" s="1" customFormat="1" ht="28" customHeight="1" spans="3:15">
      <c r="C157" s="5"/>
      <c r="D157" s="1"/>
      <c r="E157" s="1"/>
      <c r="F157" s="1"/>
      <c r="G157" s="1"/>
      <c r="H157" s="34"/>
      <c r="I157" s="34"/>
      <c r="J157" s="34"/>
      <c r="K157" s="1"/>
      <c r="L157" s="1"/>
      <c r="M157" s="1"/>
      <c r="N157" s="1"/>
      <c r="O157" s="29"/>
    </row>
    <row r="158" s="1" customFormat="1" ht="28" customHeight="1" spans="3:15">
      <c r="C158" s="5"/>
      <c r="D158" s="1"/>
      <c r="E158" s="1"/>
      <c r="F158" s="1"/>
      <c r="G158" s="1"/>
      <c r="H158" s="34"/>
      <c r="I158" s="34"/>
      <c r="J158" s="34"/>
      <c r="K158" s="1"/>
      <c r="L158" s="1"/>
      <c r="M158" s="1"/>
      <c r="N158" s="1"/>
      <c r="O158" s="29"/>
    </row>
    <row r="159" s="1" customFormat="1" ht="28" customHeight="1" spans="3:15">
      <c r="C159" s="5"/>
      <c r="D159" s="1"/>
      <c r="E159" s="1"/>
      <c r="F159" s="1"/>
      <c r="G159" s="1"/>
      <c r="H159" s="34"/>
      <c r="I159" s="34"/>
      <c r="J159" s="34"/>
      <c r="K159" s="1"/>
      <c r="L159" s="1"/>
      <c r="M159" s="1"/>
      <c r="N159" s="1"/>
      <c r="O159" s="29"/>
    </row>
    <row r="160" s="1" customFormat="1" ht="28" customHeight="1" spans="3:15">
      <c r="C160" s="5"/>
      <c r="D160" s="1"/>
      <c r="E160" s="1"/>
      <c r="F160" s="1"/>
      <c r="G160" s="1"/>
      <c r="H160" s="34"/>
      <c r="I160" s="34"/>
      <c r="J160" s="34"/>
      <c r="K160" s="1"/>
      <c r="L160" s="1"/>
      <c r="M160" s="1"/>
      <c r="N160" s="1"/>
      <c r="O160" s="29"/>
    </row>
    <row r="161" s="1" customFormat="1" ht="28" customHeight="1" spans="3:15">
      <c r="C161" s="5"/>
      <c r="D161" s="1"/>
      <c r="E161" s="1"/>
      <c r="F161" s="1"/>
      <c r="G161" s="1"/>
      <c r="H161" s="34"/>
      <c r="I161" s="34"/>
      <c r="J161" s="34"/>
      <c r="K161" s="1"/>
      <c r="L161" s="1"/>
      <c r="M161" s="1"/>
      <c r="N161" s="1"/>
      <c r="O161" s="29"/>
    </row>
    <row r="162" s="1" customFormat="1" ht="28" customHeight="1" spans="3:15">
      <c r="C162" s="5"/>
      <c r="D162" s="1"/>
      <c r="E162" s="1"/>
      <c r="F162" s="1"/>
      <c r="G162" s="1"/>
      <c r="H162" s="34"/>
      <c r="I162" s="34"/>
      <c r="J162" s="34"/>
      <c r="K162" s="1"/>
      <c r="L162" s="1"/>
      <c r="M162" s="1"/>
      <c r="N162" s="1"/>
      <c r="O162" s="29"/>
    </row>
    <row r="163" s="1" customFormat="1" ht="28" customHeight="1" spans="3:15">
      <c r="C163" s="5"/>
      <c r="D163" s="1"/>
      <c r="E163" s="1"/>
      <c r="F163" s="1"/>
      <c r="G163" s="1"/>
      <c r="H163" s="34"/>
      <c r="I163" s="34"/>
      <c r="J163" s="34"/>
      <c r="K163" s="1"/>
      <c r="L163" s="1"/>
      <c r="M163" s="1"/>
      <c r="N163" s="1"/>
      <c r="O163" s="29"/>
    </row>
    <row r="164" s="1" customFormat="1" ht="28" customHeight="1" spans="3:15">
      <c r="C164" s="5"/>
      <c r="D164" s="1"/>
      <c r="E164" s="1"/>
      <c r="F164" s="1"/>
      <c r="G164" s="1"/>
      <c r="H164" s="34"/>
      <c r="I164" s="34"/>
      <c r="J164" s="34"/>
      <c r="K164" s="1"/>
      <c r="L164" s="1"/>
      <c r="M164" s="1"/>
      <c r="N164" s="1"/>
      <c r="O164" s="29"/>
    </row>
    <row r="165" s="1" customFormat="1" ht="28" customHeight="1" spans="3:15">
      <c r="C165" s="5"/>
      <c r="D165" s="1"/>
      <c r="E165" s="1"/>
      <c r="F165" s="1"/>
      <c r="G165" s="1"/>
      <c r="H165" s="34"/>
      <c r="I165" s="34"/>
      <c r="J165" s="34"/>
      <c r="K165" s="1"/>
      <c r="L165" s="1"/>
      <c r="M165" s="1"/>
      <c r="N165" s="1"/>
      <c r="O165" s="29"/>
    </row>
    <row r="166" s="1" customFormat="1" ht="28" customHeight="1" spans="3:15">
      <c r="C166" s="5"/>
      <c r="D166" s="1"/>
      <c r="E166" s="1"/>
      <c r="F166" s="1"/>
      <c r="G166" s="1"/>
      <c r="H166" s="34"/>
      <c r="I166" s="34"/>
      <c r="J166" s="34"/>
      <c r="K166" s="1"/>
      <c r="L166" s="1"/>
      <c r="M166" s="1"/>
      <c r="N166" s="1"/>
      <c r="O166" s="29"/>
    </row>
    <row r="167" s="1" customFormat="1" ht="28" customHeight="1" spans="3:15">
      <c r="C167" s="5"/>
      <c r="D167" s="1"/>
      <c r="E167" s="1"/>
      <c r="F167" s="1"/>
      <c r="G167" s="1"/>
      <c r="H167" s="34"/>
      <c r="I167" s="34"/>
      <c r="J167" s="34"/>
      <c r="K167" s="1"/>
      <c r="L167" s="1"/>
      <c r="M167" s="1"/>
      <c r="N167" s="1"/>
      <c r="O167" s="29"/>
    </row>
    <row r="168" s="1" customFormat="1" ht="28" customHeight="1" spans="3:15">
      <c r="C168" s="5"/>
      <c r="D168" s="1"/>
      <c r="E168" s="1"/>
      <c r="F168" s="1"/>
      <c r="G168" s="1"/>
      <c r="H168" s="34"/>
      <c r="I168" s="34"/>
      <c r="J168" s="34"/>
      <c r="K168" s="1"/>
      <c r="L168" s="1"/>
      <c r="M168" s="1"/>
      <c r="N168" s="1"/>
      <c r="O168" s="29"/>
    </row>
    <row r="169" s="1" customFormat="1" ht="28" customHeight="1" spans="3:15">
      <c r="C169" s="5"/>
      <c r="D169" s="1"/>
      <c r="E169" s="1"/>
      <c r="F169" s="1"/>
      <c r="G169" s="1"/>
      <c r="H169" s="34"/>
      <c r="I169" s="34"/>
      <c r="J169" s="34"/>
      <c r="K169" s="1"/>
      <c r="L169" s="1"/>
      <c r="M169" s="1"/>
      <c r="N169" s="1"/>
      <c r="O169" s="29"/>
    </row>
    <row r="170" s="1" customFormat="1" ht="28" customHeight="1" spans="3:15">
      <c r="C170" s="5"/>
      <c r="D170" s="1"/>
      <c r="E170" s="1"/>
      <c r="F170" s="1"/>
      <c r="G170" s="1"/>
      <c r="H170" s="34"/>
      <c r="I170" s="34"/>
      <c r="J170" s="34"/>
      <c r="K170" s="1"/>
      <c r="L170" s="1"/>
      <c r="M170" s="1"/>
      <c r="N170" s="1"/>
      <c r="O170" s="29"/>
    </row>
    <row r="171" s="1" customFormat="1" ht="28" customHeight="1" spans="3:15">
      <c r="C171" s="5"/>
      <c r="D171" s="1"/>
      <c r="E171" s="1"/>
      <c r="F171" s="1"/>
      <c r="G171" s="1"/>
      <c r="H171" s="34"/>
      <c r="I171" s="34"/>
      <c r="J171" s="34"/>
      <c r="K171" s="1"/>
      <c r="L171" s="1"/>
      <c r="M171" s="1"/>
      <c r="N171" s="1"/>
      <c r="O171" s="29"/>
    </row>
    <row r="172" s="1" customFormat="1" ht="28" customHeight="1" spans="3:15">
      <c r="C172" s="5"/>
      <c r="D172" s="1"/>
      <c r="E172" s="1"/>
      <c r="F172" s="1"/>
      <c r="G172" s="1"/>
      <c r="H172" s="34"/>
      <c r="I172" s="34"/>
      <c r="J172" s="34"/>
      <c r="K172" s="1"/>
      <c r="L172" s="1"/>
      <c r="M172" s="1"/>
      <c r="N172" s="1"/>
      <c r="O172" s="29"/>
    </row>
    <row r="173" s="1" customFormat="1" ht="28" customHeight="1" spans="3:15">
      <c r="C173" s="5"/>
      <c r="D173" s="1"/>
      <c r="E173" s="1"/>
      <c r="F173" s="1"/>
      <c r="G173" s="1"/>
      <c r="H173" s="34"/>
      <c r="I173" s="34"/>
      <c r="J173" s="34"/>
      <c r="K173" s="1"/>
      <c r="L173" s="1"/>
      <c r="M173" s="1"/>
      <c r="N173" s="1"/>
      <c r="O173" s="29"/>
    </row>
    <row r="174" s="1" customFormat="1" ht="28" customHeight="1" spans="3:15">
      <c r="C174" s="5"/>
      <c r="D174" s="1"/>
      <c r="E174" s="1"/>
      <c r="F174" s="1"/>
      <c r="G174" s="1"/>
      <c r="H174" s="34"/>
      <c r="I174" s="34"/>
      <c r="J174" s="34"/>
      <c r="K174" s="1"/>
      <c r="L174" s="1"/>
      <c r="M174" s="1"/>
      <c r="N174" s="1"/>
      <c r="O174" s="29"/>
    </row>
    <row r="175" s="1" customFormat="1" ht="28" customHeight="1" spans="3:15">
      <c r="C175" s="5"/>
      <c r="D175" s="1"/>
      <c r="E175" s="1"/>
      <c r="F175" s="1"/>
      <c r="G175" s="1"/>
      <c r="H175" s="34"/>
      <c r="I175" s="34"/>
      <c r="J175" s="34"/>
      <c r="K175" s="1"/>
      <c r="L175" s="1"/>
      <c r="M175" s="1"/>
      <c r="N175" s="1"/>
      <c r="O175" s="29"/>
    </row>
    <row r="176" s="1" customFormat="1" ht="28" customHeight="1" spans="3:15">
      <c r="C176" s="5"/>
      <c r="D176" s="1"/>
      <c r="E176" s="1"/>
      <c r="F176" s="1"/>
      <c r="G176" s="1"/>
      <c r="H176" s="34"/>
      <c r="I176" s="34"/>
      <c r="J176" s="34"/>
      <c r="K176" s="1"/>
      <c r="L176" s="1"/>
      <c r="M176" s="1"/>
      <c r="N176" s="1"/>
      <c r="O176" s="29"/>
    </row>
    <row r="177" s="1" customFormat="1" ht="28" customHeight="1" spans="3:15">
      <c r="C177" s="5"/>
      <c r="D177" s="1"/>
      <c r="E177" s="1"/>
      <c r="F177" s="1"/>
      <c r="G177" s="1"/>
      <c r="H177" s="34"/>
      <c r="I177" s="34"/>
      <c r="J177" s="34"/>
      <c r="K177" s="1"/>
      <c r="L177" s="1"/>
      <c r="M177" s="1"/>
      <c r="N177" s="1"/>
      <c r="O177" s="29"/>
    </row>
    <row r="178" s="1" customFormat="1" ht="28" customHeight="1" spans="3:15">
      <c r="C178" s="5"/>
      <c r="D178" s="1"/>
      <c r="E178" s="1"/>
      <c r="F178" s="1"/>
      <c r="G178" s="1"/>
      <c r="H178" s="34"/>
      <c r="I178" s="34"/>
      <c r="J178" s="34"/>
      <c r="K178" s="1"/>
      <c r="L178" s="1"/>
      <c r="M178" s="1"/>
      <c r="N178" s="1"/>
      <c r="O178" s="29"/>
    </row>
    <row r="179" s="1" customFormat="1" ht="28" customHeight="1" spans="3:15">
      <c r="C179" s="5"/>
      <c r="D179" s="1"/>
      <c r="E179" s="1"/>
      <c r="F179" s="1"/>
      <c r="G179" s="1"/>
      <c r="H179" s="34"/>
      <c r="I179" s="34"/>
      <c r="J179" s="34"/>
      <c r="K179" s="1"/>
      <c r="L179" s="1"/>
      <c r="M179" s="1"/>
      <c r="N179" s="1"/>
      <c r="O179" s="29"/>
    </row>
    <row r="180" s="1" customFormat="1" ht="28" customHeight="1" spans="3:15">
      <c r="C180" s="5"/>
      <c r="D180" s="1"/>
      <c r="E180" s="1"/>
      <c r="F180" s="1"/>
      <c r="G180" s="1"/>
      <c r="H180" s="34"/>
      <c r="I180" s="34"/>
      <c r="J180" s="34"/>
      <c r="K180" s="1"/>
      <c r="L180" s="1"/>
      <c r="M180" s="1"/>
      <c r="N180" s="1"/>
      <c r="O180" s="29"/>
    </row>
    <row r="181" s="1" customFormat="1" ht="28" customHeight="1" spans="3:15">
      <c r="C181" s="5"/>
      <c r="D181" s="1"/>
      <c r="E181" s="1"/>
      <c r="F181" s="1"/>
      <c r="G181" s="1"/>
      <c r="H181" s="34"/>
      <c r="I181" s="34"/>
      <c r="J181" s="34"/>
      <c r="K181" s="1"/>
      <c r="L181" s="1"/>
      <c r="M181" s="1"/>
      <c r="N181" s="1"/>
      <c r="O181" s="29"/>
    </row>
    <row r="182" s="1" customFormat="1" ht="28" customHeight="1" spans="3:15">
      <c r="C182" s="5"/>
      <c r="D182" s="1"/>
      <c r="E182" s="1"/>
      <c r="F182" s="1"/>
      <c r="G182" s="1"/>
      <c r="H182" s="34"/>
      <c r="I182" s="34"/>
      <c r="J182" s="34"/>
      <c r="K182" s="1"/>
      <c r="L182" s="1"/>
      <c r="M182" s="1"/>
      <c r="N182" s="1"/>
      <c r="O182" s="29"/>
    </row>
    <row r="183" s="1" customFormat="1" ht="28" customHeight="1" spans="3:15">
      <c r="C183" s="5"/>
      <c r="D183" s="1"/>
      <c r="E183" s="1"/>
      <c r="F183" s="1"/>
      <c r="G183" s="1"/>
      <c r="H183" s="34"/>
      <c r="I183" s="34"/>
      <c r="J183" s="34"/>
      <c r="K183" s="1"/>
      <c r="L183" s="1"/>
      <c r="M183" s="1"/>
      <c r="N183" s="1"/>
      <c r="O183" s="29"/>
    </row>
    <row r="184" s="1" customFormat="1" ht="28" customHeight="1" spans="3:15">
      <c r="C184" s="5"/>
      <c r="D184" s="1"/>
      <c r="E184" s="1"/>
      <c r="F184" s="1"/>
      <c r="G184" s="1"/>
      <c r="H184" s="34"/>
      <c r="I184" s="34"/>
      <c r="J184" s="34"/>
      <c r="K184" s="1"/>
      <c r="L184" s="1"/>
      <c r="M184" s="1"/>
      <c r="N184" s="1"/>
      <c r="O184" s="29"/>
    </row>
    <row r="185" s="1" customFormat="1" ht="28" customHeight="1" spans="3:15">
      <c r="C185" s="5"/>
      <c r="D185" s="1"/>
      <c r="E185" s="1"/>
      <c r="F185" s="1"/>
      <c r="G185" s="1"/>
      <c r="H185" s="34"/>
      <c r="I185" s="34"/>
      <c r="J185" s="34"/>
      <c r="K185" s="1"/>
      <c r="L185" s="1"/>
      <c r="M185" s="1"/>
      <c r="N185" s="1"/>
      <c r="O185" s="29"/>
    </row>
    <row r="186" s="1" customFormat="1" ht="28" customHeight="1" spans="3:15">
      <c r="C186" s="5"/>
      <c r="D186" s="1"/>
      <c r="E186" s="1"/>
      <c r="F186" s="1"/>
      <c r="G186" s="1"/>
      <c r="H186" s="34"/>
      <c r="I186" s="34"/>
      <c r="J186" s="34"/>
      <c r="K186" s="1"/>
      <c r="L186" s="1"/>
      <c r="M186" s="1"/>
      <c r="N186" s="1"/>
      <c r="O186" s="29"/>
    </row>
    <row r="187" s="1" customFormat="1" ht="28" customHeight="1" spans="3:15">
      <c r="C187" s="5"/>
      <c r="D187" s="1"/>
      <c r="E187" s="1"/>
      <c r="F187" s="1"/>
      <c r="G187" s="1"/>
      <c r="H187" s="34"/>
      <c r="I187" s="34"/>
      <c r="J187" s="34"/>
      <c r="K187" s="1"/>
      <c r="L187" s="1"/>
      <c r="M187" s="1"/>
      <c r="N187" s="1"/>
      <c r="O187" s="29"/>
    </row>
    <row r="188" s="1" customFormat="1" ht="28" customHeight="1" spans="3:15">
      <c r="C188" s="5"/>
      <c r="D188" s="1"/>
      <c r="E188" s="1"/>
      <c r="F188" s="1"/>
      <c r="G188" s="1"/>
      <c r="H188" s="34"/>
      <c r="I188" s="34"/>
      <c r="J188" s="34"/>
      <c r="K188" s="1"/>
      <c r="L188" s="1"/>
      <c r="M188" s="1"/>
      <c r="N188" s="1"/>
      <c r="O188" s="29"/>
    </row>
    <row r="189" s="1" customFormat="1" ht="28" customHeight="1" spans="3:15">
      <c r="C189" s="5"/>
      <c r="D189" s="1"/>
      <c r="E189" s="1"/>
      <c r="F189" s="1"/>
      <c r="G189" s="1"/>
      <c r="H189" s="34"/>
      <c r="I189" s="34"/>
      <c r="J189" s="34"/>
      <c r="K189" s="1"/>
      <c r="L189" s="1"/>
      <c r="M189" s="1"/>
      <c r="N189" s="1"/>
      <c r="O189" s="29"/>
    </row>
    <row r="1045181" spans="15:15">
      <c r="O1045181" s="37"/>
    </row>
    <row r="1045182" spans="15:15">
      <c r="O1045182" s="37"/>
    </row>
    <row r="1045183" spans="15:15">
      <c r="O1045183" s="37"/>
    </row>
    <row r="1045184" spans="15:15">
      <c r="O1045184" s="37"/>
    </row>
    <row r="1045185" spans="15:15">
      <c r="O1045185" s="37"/>
    </row>
    <row r="1045186" spans="15:15">
      <c r="O1045186" s="37"/>
    </row>
    <row r="1045187" spans="15:15">
      <c r="O1045187" s="37"/>
    </row>
    <row r="1045188" spans="15:15">
      <c r="O1045188" s="37"/>
    </row>
    <row r="1045189" spans="15:15">
      <c r="O1045189" s="37"/>
    </row>
    <row r="1045190" spans="15:15">
      <c r="O1045190" s="37"/>
    </row>
    <row r="1045191" spans="15:15">
      <c r="O1045191" s="37"/>
    </row>
    <row r="1045192" spans="15:15">
      <c r="O1045192" s="37"/>
    </row>
    <row r="1045193" spans="15:15">
      <c r="O1045193" s="37"/>
    </row>
    <row r="1045194" spans="15:15">
      <c r="O1045194" s="37"/>
    </row>
    <row r="1045195" spans="15:15">
      <c r="O1045195" s="37"/>
    </row>
    <row r="1045196" spans="15:15">
      <c r="O1045196" s="37"/>
    </row>
    <row r="1045197" spans="15:15">
      <c r="O1045197" s="37"/>
    </row>
    <row r="1045198" spans="15:15">
      <c r="O1045198" s="37"/>
    </row>
    <row r="1045199" spans="15:15">
      <c r="O1045199" s="37"/>
    </row>
    <row r="1045200" spans="15:15">
      <c r="O1045200" s="37"/>
    </row>
    <row r="1045201" spans="15:15">
      <c r="O1045201" s="37"/>
    </row>
    <row r="1045202" spans="15:15">
      <c r="O1045202" s="37"/>
    </row>
    <row r="1045203" spans="15:15">
      <c r="O1045203" s="37"/>
    </row>
    <row r="1045204" spans="15:15">
      <c r="O1045204" s="37"/>
    </row>
    <row r="1045205" spans="15:15">
      <c r="O1045205" s="37"/>
    </row>
    <row r="1045206" spans="15:15">
      <c r="O1045206" s="37"/>
    </row>
    <row r="1045207" spans="15:15">
      <c r="O1045207" s="37"/>
    </row>
    <row r="1045208" spans="15:15">
      <c r="O1045208" s="37"/>
    </row>
    <row r="1045209" spans="15:15">
      <c r="O1045209" s="37"/>
    </row>
    <row r="1045210" spans="15:15">
      <c r="O1045210" s="37"/>
    </row>
    <row r="1045211" spans="15:15">
      <c r="O1045211" s="37"/>
    </row>
    <row r="1045212" spans="15:15">
      <c r="O1045212" s="37"/>
    </row>
    <row r="1045213" spans="15:15">
      <c r="O1045213" s="37"/>
    </row>
    <row r="1045214" spans="15:15">
      <c r="O1045214" s="37"/>
    </row>
    <row r="1045215" spans="15:15">
      <c r="O1045215" s="37"/>
    </row>
    <row r="1045216" spans="15:15">
      <c r="O1045216" s="37"/>
    </row>
    <row r="1045217" spans="15:15">
      <c r="O1045217" s="37"/>
    </row>
    <row r="1045218" spans="15:15">
      <c r="O1045218" s="37"/>
    </row>
    <row r="1045219" spans="15:15">
      <c r="O1045219" s="37"/>
    </row>
    <row r="1045220" spans="15:15">
      <c r="O1045220" s="37"/>
    </row>
    <row r="1045221" spans="15:15">
      <c r="O1045221" s="37"/>
    </row>
    <row r="1045222" spans="15:15">
      <c r="O1045222" s="37"/>
    </row>
    <row r="1045223" spans="15:15">
      <c r="O1045223" s="37"/>
    </row>
    <row r="1045224" spans="15:15">
      <c r="O1045224" s="37"/>
    </row>
    <row r="1045225" spans="15:15">
      <c r="O1045225" s="37"/>
    </row>
    <row r="1045226" spans="15:15">
      <c r="O1045226" s="37"/>
    </row>
    <row r="1045227" spans="15:15">
      <c r="O1045227" s="37"/>
    </row>
    <row r="1045228" spans="15:15">
      <c r="O1045228" s="37"/>
    </row>
    <row r="1045229" spans="15:15">
      <c r="O1045229" s="37"/>
    </row>
    <row r="1045230" spans="15:15">
      <c r="O1045230" s="37"/>
    </row>
    <row r="1045231" spans="15:15">
      <c r="O1045231" s="37"/>
    </row>
    <row r="1045232" spans="15:15">
      <c r="O1045232" s="37"/>
    </row>
    <row r="1045233" spans="15:15">
      <c r="O1045233" s="37"/>
    </row>
    <row r="1045234" spans="15:15">
      <c r="O1045234" s="37"/>
    </row>
    <row r="1045235" spans="15:15">
      <c r="O1045235" s="37"/>
    </row>
    <row r="1045236" spans="15:15">
      <c r="O1045236" s="37"/>
    </row>
    <row r="1045237" spans="15:15">
      <c r="O1045237" s="37"/>
    </row>
    <row r="1045238" spans="15:15">
      <c r="O1045238" s="37"/>
    </row>
    <row r="1045239" spans="15:15">
      <c r="O1045239" s="37"/>
    </row>
    <row r="1045240" spans="15:15">
      <c r="O1045240" s="37"/>
    </row>
    <row r="1045241" spans="15:15">
      <c r="O1045241" s="37"/>
    </row>
    <row r="1045242" spans="15:15">
      <c r="O1045242" s="37"/>
    </row>
    <row r="1045243" spans="15:15">
      <c r="O1045243" s="37"/>
    </row>
    <row r="1045244" spans="15:15">
      <c r="O1045244" s="37"/>
    </row>
    <row r="1045245" spans="15:15">
      <c r="O1045245" s="37"/>
    </row>
    <row r="1045246" spans="15:15">
      <c r="O1045246" s="37"/>
    </row>
    <row r="1045247" spans="15:15">
      <c r="O1045247" s="37"/>
    </row>
    <row r="1045248" spans="15:15">
      <c r="O1045248" s="37"/>
    </row>
    <row r="1045249" spans="15:15">
      <c r="O1045249" s="37"/>
    </row>
    <row r="1045250" spans="15:15">
      <c r="O1045250" s="37"/>
    </row>
    <row r="1045251" spans="15:15">
      <c r="O1045251" s="37"/>
    </row>
    <row r="1045252" spans="15:15">
      <c r="O1045252" s="37"/>
    </row>
    <row r="1045253" spans="15:15">
      <c r="O1045253" s="37"/>
    </row>
    <row r="1045254" spans="15:15">
      <c r="O1045254" s="37"/>
    </row>
    <row r="1045255" spans="15:15">
      <c r="O1045255" s="37"/>
    </row>
    <row r="1045256" spans="15:15">
      <c r="O1045256" s="37"/>
    </row>
    <row r="1045257" spans="15:15">
      <c r="O1045257" s="37"/>
    </row>
    <row r="1045258" spans="15:15">
      <c r="O1045258" s="37"/>
    </row>
    <row r="1045259" spans="15:15">
      <c r="O1045259" s="37"/>
    </row>
    <row r="1045260" spans="15:15">
      <c r="O1045260" s="37"/>
    </row>
    <row r="1045261" spans="15:15">
      <c r="O1045261" s="37"/>
    </row>
    <row r="1045262" spans="15:15">
      <c r="O1045262" s="37"/>
    </row>
    <row r="1045263" spans="15:15">
      <c r="O1045263" s="37"/>
    </row>
    <row r="1045264" spans="15:15">
      <c r="O1045264" s="37"/>
    </row>
    <row r="1045265" spans="15:15">
      <c r="O1045265" s="37"/>
    </row>
    <row r="1045266" spans="15:15">
      <c r="O1045266" s="37"/>
    </row>
    <row r="1045267" spans="15:15">
      <c r="O1045267" s="37"/>
    </row>
    <row r="1045268" spans="15:15">
      <c r="O1045268" s="37"/>
    </row>
    <row r="1045269" spans="15:15">
      <c r="O1045269" s="37"/>
    </row>
    <row r="1045270" spans="15:15">
      <c r="O1045270" s="37"/>
    </row>
    <row r="1045271" spans="15:15">
      <c r="O1045271" s="37"/>
    </row>
    <row r="1045272" spans="15:15">
      <c r="O1045272" s="37"/>
    </row>
    <row r="1045273" spans="15:15">
      <c r="O1045273" s="37"/>
    </row>
    <row r="1045274" spans="15:15">
      <c r="O1045274" s="37"/>
    </row>
    <row r="1045275" spans="15:15">
      <c r="O1045275" s="37"/>
    </row>
    <row r="1045276" spans="15:15">
      <c r="O1045276" s="37"/>
    </row>
    <row r="1045277" spans="15:15">
      <c r="O1045277" s="37"/>
    </row>
    <row r="1045278" spans="15:15">
      <c r="O1045278" s="37"/>
    </row>
    <row r="1045279" spans="15:15">
      <c r="O1045279" s="37"/>
    </row>
    <row r="1045280" spans="15:15">
      <c r="O1045280" s="37"/>
    </row>
    <row r="1045281" spans="15:15">
      <c r="O1045281" s="37"/>
    </row>
    <row r="1045282" spans="15:15">
      <c r="O1045282" s="37"/>
    </row>
    <row r="1045283" spans="15:15">
      <c r="O1045283" s="37"/>
    </row>
    <row r="1045284" spans="15:15">
      <c r="O1045284" s="37"/>
    </row>
    <row r="1045285" spans="15:15">
      <c r="O1045285" s="37"/>
    </row>
    <row r="1045286" spans="15:15">
      <c r="O1045286" s="37"/>
    </row>
    <row r="1045287" spans="15:15">
      <c r="O1045287" s="37"/>
    </row>
    <row r="1045288" spans="15:15">
      <c r="O1045288" s="37"/>
    </row>
    <row r="1045289" spans="15:15">
      <c r="O1045289" s="37"/>
    </row>
    <row r="1045290" spans="15:15">
      <c r="O1045290" s="37"/>
    </row>
    <row r="1045291" spans="15:15">
      <c r="O1045291" s="37"/>
    </row>
    <row r="1045292" spans="15:15">
      <c r="O1045292" s="37"/>
    </row>
    <row r="1045293" spans="15:15">
      <c r="O1045293" s="37"/>
    </row>
    <row r="1045294" spans="15:15">
      <c r="O1045294" s="37"/>
    </row>
    <row r="1045295" spans="15:15">
      <c r="O1045295" s="37"/>
    </row>
    <row r="1045296" spans="15:15">
      <c r="O1045296" s="37"/>
    </row>
    <row r="1045297" spans="15:15">
      <c r="O1045297" s="37"/>
    </row>
    <row r="1045298" spans="15:15">
      <c r="O1045298" s="37"/>
    </row>
    <row r="1045299" spans="15:15">
      <c r="O1045299" s="37"/>
    </row>
    <row r="1045300" spans="15:15">
      <c r="O1045300" s="37"/>
    </row>
    <row r="1045301" spans="15:15">
      <c r="O1045301" s="37"/>
    </row>
    <row r="1045302" spans="15:15">
      <c r="O1045302" s="37"/>
    </row>
    <row r="1045303" spans="15:15">
      <c r="O1045303" s="37"/>
    </row>
    <row r="1045304" spans="15:15">
      <c r="O1045304" s="37"/>
    </row>
    <row r="1045305" spans="15:15">
      <c r="O1045305" s="37"/>
    </row>
    <row r="1045306" spans="15:15">
      <c r="O1045306" s="37"/>
    </row>
    <row r="1045307" spans="15:15">
      <c r="O1045307" s="37"/>
    </row>
    <row r="1045308" spans="15:15">
      <c r="O1045308" s="37"/>
    </row>
    <row r="1045309" spans="15:15">
      <c r="O1045309" s="37"/>
    </row>
    <row r="1045310" spans="15:15">
      <c r="O1045310" s="37"/>
    </row>
    <row r="1045311" spans="15:15">
      <c r="O1045311" s="37"/>
    </row>
    <row r="1045312" spans="15:15">
      <c r="O1045312" s="37"/>
    </row>
    <row r="1045313" spans="15:15">
      <c r="O1045313" s="37"/>
    </row>
    <row r="1045314" spans="15:15">
      <c r="O1045314" s="37"/>
    </row>
    <row r="1045315" spans="15:15">
      <c r="O1045315" s="37"/>
    </row>
    <row r="1045316" spans="15:15">
      <c r="O1045316" s="37"/>
    </row>
    <row r="1045317" spans="15:15">
      <c r="O1045317" s="37"/>
    </row>
    <row r="1045318" spans="15:15">
      <c r="O1045318" s="37"/>
    </row>
    <row r="1045319" spans="15:15">
      <c r="O1045319" s="37"/>
    </row>
    <row r="1045320" spans="15:15">
      <c r="O1045320" s="37"/>
    </row>
    <row r="1045321" spans="15:15">
      <c r="O1045321" s="37"/>
    </row>
    <row r="1045322" spans="15:15">
      <c r="O1045322" s="37"/>
    </row>
    <row r="1045323" spans="15:15">
      <c r="O1045323" s="37"/>
    </row>
    <row r="1045324" spans="15:15">
      <c r="O1045324" s="37"/>
    </row>
    <row r="1045325" spans="15:15">
      <c r="O1045325" s="37"/>
    </row>
    <row r="1045326" spans="15:15">
      <c r="O1045326" s="37"/>
    </row>
    <row r="1045327" spans="15:15">
      <c r="O1045327" s="37"/>
    </row>
    <row r="1045328" spans="15:15">
      <c r="O1045328" s="37"/>
    </row>
    <row r="1045329" spans="15:15">
      <c r="O1045329" s="37"/>
    </row>
    <row r="1045330" spans="15:15">
      <c r="O1045330" s="37"/>
    </row>
    <row r="1045331" spans="15:15">
      <c r="O1045331" s="37"/>
    </row>
    <row r="1045332" spans="15:15">
      <c r="O1045332" s="37"/>
    </row>
    <row r="1045333" spans="15:15">
      <c r="O1045333" s="37"/>
    </row>
    <row r="1045334" spans="15:15">
      <c r="O1045334" s="37"/>
    </row>
    <row r="1045335" spans="15:15">
      <c r="O1045335" s="37"/>
    </row>
    <row r="1045336" spans="15:15">
      <c r="O1045336" s="37"/>
    </row>
    <row r="1045337" spans="15:15">
      <c r="O1045337" s="37"/>
    </row>
    <row r="1045338" spans="15:15">
      <c r="O1045338" s="37"/>
    </row>
    <row r="1045339" spans="15:15">
      <c r="O1045339" s="37"/>
    </row>
    <row r="1045340" spans="15:15">
      <c r="O1045340" s="37"/>
    </row>
    <row r="1045341" spans="15:15">
      <c r="O1045341" s="37"/>
    </row>
    <row r="1045342" spans="15:15">
      <c r="O1045342" s="37"/>
    </row>
    <row r="1045343" spans="15:15">
      <c r="O1045343" s="37"/>
    </row>
    <row r="1045344" spans="15:15">
      <c r="O1045344" s="37"/>
    </row>
    <row r="1045345" spans="15:15">
      <c r="O1045345" s="37"/>
    </row>
    <row r="1045346" spans="15:15">
      <c r="O1045346" s="37"/>
    </row>
    <row r="1045347" spans="15:15">
      <c r="O1045347" s="37"/>
    </row>
    <row r="1045348" spans="15:15">
      <c r="O1045348" s="37"/>
    </row>
    <row r="1045349" spans="15:15">
      <c r="O1045349" s="37"/>
    </row>
    <row r="1045350" spans="15:15">
      <c r="O1045350" s="37"/>
    </row>
    <row r="1045351" spans="15:15">
      <c r="O1045351" s="37"/>
    </row>
    <row r="1045352" spans="15:15">
      <c r="O1045352" s="37"/>
    </row>
    <row r="1045353" spans="15:15">
      <c r="O1045353" s="37"/>
    </row>
    <row r="1045354" spans="15:15">
      <c r="O1045354" s="37"/>
    </row>
    <row r="1045355" spans="15:15">
      <c r="O1045355" s="37"/>
    </row>
    <row r="1045356" spans="15:15">
      <c r="O1045356" s="37"/>
    </row>
    <row r="1045357" spans="15:15">
      <c r="O1045357" s="37"/>
    </row>
    <row r="1045358" spans="15:15">
      <c r="O1045358" s="37"/>
    </row>
    <row r="1045359" spans="15:15">
      <c r="O1045359" s="37"/>
    </row>
    <row r="1045360" spans="15:15">
      <c r="O1045360" s="37"/>
    </row>
    <row r="1045361" spans="15:15">
      <c r="O1045361" s="37"/>
    </row>
    <row r="1045362" spans="15:15">
      <c r="O1045362" s="37"/>
    </row>
    <row r="1045363" spans="15:15">
      <c r="O1045363" s="37"/>
    </row>
    <row r="1045364" spans="15:15">
      <c r="O1045364" s="37"/>
    </row>
    <row r="1045365" spans="15:15">
      <c r="O1045365" s="37"/>
    </row>
    <row r="1045366" spans="15:15">
      <c r="O1045366" s="37"/>
    </row>
    <row r="1045367" spans="15:15">
      <c r="O1045367" s="37"/>
    </row>
    <row r="1045368" spans="15:15">
      <c r="O1045368" s="37"/>
    </row>
    <row r="1045369" spans="15:15">
      <c r="O1045369" s="37"/>
    </row>
    <row r="1045370" spans="15:15">
      <c r="O1045370" s="37"/>
    </row>
    <row r="1045371" spans="15:15">
      <c r="O1045371" s="37"/>
    </row>
    <row r="1045372" spans="15:15">
      <c r="O1045372" s="37"/>
    </row>
    <row r="1045373" spans="15:15">
      <c r="O1045373" s="37"/>
    </row>
    <row r="1045374" spans="15:15">
      <c r="O1045374" s="37"/>
    </row>
    <row r="1045375" spans="15:15">
      <c r="O1045375" s="37"/>
    </row>
    <row r="1045376" spans="15:15">
      <c r="O1045376" s="37"/>
    </row>
    <row r="1045377" spans="15:15">
      <c r="O1045377" s="37"/>
    </row>
    <row r="1045378" spans="15:15">
      <c r="O1045378" s="37"/>
    </row>
    <row r="1045379" spans="15:15">
      <c r="O1045379" s="37"/>
    </row>
    <row r="1045380" spans="15:15">
      <c r="O1045380" s="37"/>
    </row>
    <row r="1045381" spans="15:15">
      <c r="O1045381" s="37"/>
    </row>
    <row r="1045382" spans="15:15">
      <c r="O1045382" s="37"/>
    </row>
    <row r="1045383" spans="15:15">
      <c r="O1045383" s="37"/>
    </row>
    <row r="1045384" spans="15:15">
      <c r="O1045384" s="37"/>
    </row>
    <row r="1045385" spans="15:15">
      <c r="O1045385" s="37"/>
    </row>
    <row r="1045386" spans="15:15">
      <c r="O1045386" s="37"/>
    </row>
    <row r="1045387" spans="15:15">
      <c r="O1045387" s="37"/>
    </row>
    <row r="1045388" spans="15:15">
      <c r="O1045388" s="37"/>
    </row>
    <row r="1045389" spans="15:15">
      <c r="O1045389" s="37"/>
    </row>
    <row r="1045390" spans="15:15">
      <c r="O1045390" s="37"/>
    </row>
    <row r="1045391" spans="15:15">
      <c r="O1045391" s="37"/>
    </row>
    <row r="1045392" spans="15:15">
      <c r="O1045392" s="37"/>
    </row>
    <row r="1045393" spans="15:15">
      <c r="O1045393" s="37"/>
    </row>
    <row r="1045394" spans="15:15">
      <c r="O1045394" s="37"/>
    </row>
    <row r="1045395" spans="15:15">
      <c r="O1045395" s="37"/>
    </row>
    <row r="1045396" spans="15:15">
      <c r="O1045396" s="37"/>
    </row>
    <row r="1045397" spans="15:15">
      <c r="O1045397" s="37"/>
    </row>
    <row r="1045398" spans="15:15">
      <c r="O1045398" s="37"/>
    </row>
    <row r="1045399" spans="15:15">
      <c r="O1045399" s="37"/>
    </row>
    <row r="1045400" spans="15:15">
      <c r="O1045400" s="37"/>
    </row>
    <row r="1045401" spans="15:15">
      <c r="O1045401" s="37"/>
    </row>
    <row r="1045402" spans="15:15">
      <c r="O1045402" s="37"/>
    </row>
    <row r="1045403" spans="15:15">
      <c r="O1045403" s="37"/>
    </row>
    <row r="1045404" spans="15:15">
      <c r="O1045404" s="37"/>
    </row>
    <row r="1045405" spans="15:15">
      <c r="O1045405" s="37"/>
    </row>
    <row r="1045406" spans="15:15">
      <c r="O1045406" s="37"/>
    </row>
    <row r="1045407" spans="15:15">
      <c r="O1045407" s="37"/>
    </row>
    <row r="1045408" spans="15:15">
      <c r="O1045408" s="37"/>
    </row>
    <row r="1045409" spans="15:15">
      <c r="O1045409" s="37"/>
    </row>
    <row r="1045410" spans="15:15">
      <c r="O1045410" s="37"/>
    </row>
    <row r="1045411" spans="15:15">
      <c r="O1045411" s="37"/>
    </row>
    <row r="1045412" spans="15:15">
      <c r="O1045412" s="37"/>
    </row>
    <row r="1045413" spans="15:15">
      <c r="O1045413" s="37"/>
    </row>
    <row r="1045414" spans="15:15">
      <c r="O1045414" s="37"/>
    </row>
    <row r="1045415" spans="15:15">
      <c r="O1045415" s="37"/>
    </row>
    <row r="1045416" spans="15:15">
      <c r="O1045416" s="37"/>
    </row>
    <row r="1045417" spans="15:15">
      <c r="O1045417" s="37"/>
    </row>
    <row r="1045418" spans="15:15">
      <c r="O1045418" s="37"/>
    </row>
    <row r="1045419" spans="15:15">
      <c r="O1045419" s="37"/>
    </row>
    <row r="1045420" spans="15:15">
      <c r="O1045420" s="37"/>
    </row>
    <row r="1045421" spans="15:15">
      <c r="O1045421" s="37"/>
    </row>
    <row r="1045422" spans="15:15">
      <c r="O1045422" s="37"/>
    </row>
    <row r="1045423" spans="15:15">
      <c r="O1045423" s="37"/>
    </row>
    <row r="1045424" spans="15:15">
      <c r="O1045424" s="37"/>
    </row>
    <row r="1045425" spans="15:15">
      <c r="O1045425" s="37"/>
    </row>
    <row r="1045426" spans="15:15">
      <c r="O1045426" s="37"/>
    </row>
    <row r="1045427" spans="15:15">
      <c r="O1045427" s="37"/>
    </row>
    <row r="1045428" spans="15:15">
      <c r="O1045428" s="37"/>
    </row>
    <row r="1045429" spans="15:15">
      <c r="O1045429" s="37"/>
    </row>
    <row r="1045430" spans="15:15">
      <c r="O1045430" s="37"/>
    </row>
    <row r="1045431" spans="15:15">
      <c r="O1045431" s="37"/>
    </row>
    <row r="1045432" spans="15:15">
      <c r="O1045432" s="37"/>
    </row>
    <row r="1045433" spans="15:15">
      <c r="O1045433" s="37"/>
    </row>
    <row r="1045434" spans="15:15">
      <c r="O1045434" s="37"/>
    </row>
    <row r="1045435" spans="15:15">
      <c r="O1045435" s="37"/>
    </row>
    <row r="1045436" spans="15:15">
      <c r="O1045436" s="37"/>
    </row>
    <row r="1045437" spans="15:15">
      <c r="O1045437" s="37"/>
    </row>
    <row r="1045438" spans="15:15">
      <c r="O1045438" s="37"/>
    </row>
    <row r="1045439" spans="15:15">
      <c r="O1045439" s="37"/>
    </row>
    <row r="1045440" spans="15:15">
      <c r="O1045440" s="37"/>
    </row>
    <row r="1045441" spans="15:15">
      <c r="O1045441" s="37"/>
    </row>
    <row r="1045442" spans="15:15">
      <c r="O1045442" s="37"/>
    </row>
    <row r="1045443" spans="15:15">
      <c r="O1045443" s="37"/>
    </row>
    <row r="1045444" spans="15:15">
      <c r="O1045444" s="37"/>
    </row>
    <row r="1045445" spans="15:15">
      <c r="O1045445" s="37"/>
    </row>
    <row r="1045446" spans="15:15">
      <c r="O1045446" s="37"/>
    </row>
    <row r="1045447" spans="15:15">
      <c r="O1045447" s="37"/>
    </row>
    <row r="1045448" spans="15:15">
      <c r="O1045448" s="37"/>
    </row>
    <row r="1045449" spans="15:15">
      <c r="O1045449" s="37"/>
    </row>
    <row r="1045450" spans="15:15">
      <c r="O1045450" s="37"/>
    </row>
    <row r="1045451" spans="15:15">
      <c r="O1045451" s="37"/>
    </row>
    <row r="1045452" spans="15:15">
      <c r="O1045452" s="37"/>
    </row>
    <row r="1045453" spans="15:15">
      <c r="O1045453" s="37"/>
    </row>
    <row r="1045454" spans="15:15">
      <c r="O1045454" s="37"/>
    </row>
    <row r="1045455" spans="15:15">
      <c r="O1045455" s="37"/>
    </row>
    <row r="1045456" spans="15:15">
      <c r="O1045456" s="37"/>
    </row>
    <row r="1045457" spans="15:15">
      <c r="O1045457" s="37"/>
    </row>
    <row r="1045458" spans="15:15">
      <c r="O1045458" s="37"/>
    </row>
    <row r="1045459" spans="15:15">
      <c r="O1045459" s="37"/>
    </row>
    <row r="1045460" spans="15:15">
      <c r="O1045460" s="37"/>
    </row>
    <row r="1045461" spans="15:15">
      <c r="O1045461" s="37"/>
    </row>
    <row r="1045462" spans="15:15">
      <c r="O1045462" s="37"/>
    </row>
    <row r="1045463" spans="15:15">
      <c r="O1045463" s="37"/>
    </row>
    <row r="1045464" spans="15:15">
      <c r="O1045464" s="37"/>
    </row>
    <row r="1045465" spans="15:15">
      <c r="O1045465" s="37"/>
    </row>
    <row r="1045466" spans="15:15">
      <c r="O1045466" s="37"/>
    </row>
    <row r="1045467" spans="15:15">
      <c r="O1045467" s="37"/>
    </row>
    <row r="1045468" spans="15:15">
      <c r="O1045468" s="37"/>
    </row>
    <row r="1045469" spans="15:15">
      <c r="O1045469" s="37"/>
    </row>
    <row r="1045470" spans="15:15">
      <c r="O1045470" s="37"/>
    </row>
    <row r="1045471" spans="15:15">
      <c r="O1045471" s="37"/>
    </row>
    <row r="1045472" spans="15:15">
      <c r="O1045472" s="37"/>
    </row>
    <row r="1045473" spans="15:15">
      <c r="O1045473" s="37"/>
    </row>
    <row r="1045474" spans="15:15">
      <c r="O1045474" s="37"/>
    </row>
    <row r="1045475" spans="15:15">
      <c r="O1045475" s="37"/>
    </row>
    <row r="1045476" spans="15:15">
      <c r="O1045476" s="37"/>
    </row>
    <row r="1045477" spans="15:15">
      <c r="O1045477" s="37"/>
    </row>
    <row r="1045478" spans="15:15">
      <c r="O1045478" s="37"/>
    </row>
    <row r="1045479" spans="15:15">
      <c r="O1045479" s="37"/>
    </row>
    <row r="1045480" spans="15:15">
      <c r="O1045480" s="37"/>
    </row>
    <row r="1045481" spans="15:15">
      <c r="O1045481" s="37"/>
    </row>
    <row r="1045482" spans="15:15">
      <c r="O1045482" s="37"/>
    </row>
    <row r="1045483" spans="15:15">
      <c r="O1045483" s="37"/>
    </row>
    <row r="1045484" spans="15:15">
      <c r="O1045484" s="37"/>
    </row>
    <row r="1045485" spans="15:15">
      <c r="O1045485" s="37"/>
    </row>
    <row r="1045486" spans="15:15">
      <c r="O1045486" s="37"/>
    </row>
    <row r="1045487" spans="15:15">
      <c r="O1045487" s="37"/>
    </row>
    <row r="1045488" spans="15:15">
      <c r="O1045488" s="37"/>
    </row>
    <row r="1045489" spans="15:15">
      <c r="O1045489" s="37"/>
    </row>
    <row r="1045490" spans="15:15">
      <c r="O1045490" s="37"/>
    </row>
    <row r="1045491" spans="15:15">
      <c r="O1045491" s="37"/>
    </row>
    <row r="1045492" spans="15:15">
      <c r="O1045492" s="37"/>
    </row>
    <row r="1045493" spans="15:15">
      <c r="O1045493" s="37"/>
    </row>
    <row r="1045494" spans="15:15">
      <c r="O1045494" s="37"/>
    </row>
    <row r="1045495" spans="15:15">
      <c r="O1045495" s="37"/>
    </row>
    <row r="1045496" spans="15:15">
      <c r="O1045496" s="37"/>
    </row>
    <row r="1045497" spans="15:15">
      <c r="O1045497" s="37"/>
    </row>
    <row r="1045498" spans="15:15">
      <c r="O1045498" s="37"/>
    </row>
    <row r="1045499" spans="15:15">
      <c r="O1045499" s="37"/>
    </row>
    <row r="1045500" spans="15:15">
      <c r="O1045500" s="37"/>
    </row>
    <row r="1045501" spans="15:15">
      <c r="O1045501" s="37"/>
    </row>
    <row r="1045502" spans="15:15">
      <c r="O1045502" s="37"/>
    </row>
    <row r="1045503" spans="15:15">
      <c r="O1045503" s="37"/>
    </row>
    <row r="1045504" spans="15:15">
      <c r="O1045504" s="37"/>
    </row>
    <row r="1045505" spans="15:15">
      <c r="O1045505" s="37"/>
    </row>
    <row r="1045506" spans="15:15">
      <c r="O1045506" s="37"/>
    </row>
    <row r="1045507" spans="15:15">
      <c r="O1045507" s="37"/>
    </row>
    <row r="1045508" spans="15:15">
      <c r="O1045508" s="37"/>
    </row>
    <row r="1045509" spans="15:15">
      <c r="O1045509" s="37"/>
    </row>
    <row r="1045510" spans="15:15">
      <c r="O1045510" s="37"/>
    </row>
    <row r="1045511" spans="15:15">
      <c r="O1045511" s="37"/>
    </row>
    <row r="1045512" spans="15:15">
      <c r="O1045512" s="37"/>
    </row>
    <row r="1045513" spans="15:15">
      <c r="O1045513" s="37"/>
    </row>
    <row r="1045514" spans="15:15">
      <c r="O1045514" s="37"/>
    </row>
    <row r="1045515" spans="15:15">
      <c r="O1045515" s="37"/>
    </row>
    <row r="1045516" spans="15:15">
      <c r="O1045516" s="37"/>
    </row>
    <row r="1045517" spans="15:15">
      <c r="O1045517" s="37"/>
    </row>
    <row r="1045518" spans="15:15">
      <c r="O1045518" s="37"/>
    </row>
    <row r="1045519" spans="15:15">
      <c r="O1045519" s="37"/>
    </row>
    <row r="1045520" spans="15:15">
      <c r="O1045520" s="37"/>
    </row>
    <row r="1045521" spans="15:15">
      <c r="O1045521" s="37"/>
    </row>
    <row r="1045522" spans="15:15">
      <c r="O1045522" s="37"/>
    </row>
    <row r="1045523" spans="15:15">
      <c r="O1045523" s="37"/>
    </row>
    <row r="1045524" spans="15:15">
      <c r="O1045524" s="37"/>
    </row>
    <row r="1045525" spans="15:15">
      <c r="O1045525" s="37"/>
    </row>
    <row r="1045526" spans="15:15">
      <c r="O1045526" s="37"/>
    </row>
    <row r="1045527" spans="15:15">
      <c r="O1045527" s="37"/>
    </row>
    <row r="1045528" spans="15:15">
      <c r="O1045528" s="37"/>
    </row>
    <row r="1045529" spans="15:15">
      <c r="O1045529" s="37"/>
    </row>
    <row r="1045530" spans="15:15">
      <c r="O1045530" s="37"/>
    </row>
    <row r="1045531" spans="15:15">
      <c r="O1045531" s="37"/>
    </row>
    <row r="1045532" spans="15:15">
      <c r="O1045532" s="37"/>
    </row>
    <row r="1045533" spans="15:15">
      <c r="O1045533" s="37"/>
    </row>
    <row r="1045534" spans="15:15">
      <c r="O1045534" s="37"/>
    </row>
    <row r="1045535" spans="15:15">
      <c r="O1045535" s="37"/>
    </row>
    <row r="1045536" spans="15:15">
      <c r="O1045536" s="37"/>
    </row>
    <row r="1045537" spans="15:15">
      <c r="O1045537" s="37"/>
    </row>
    <row r="1045538" spans="15:15">
      <c r="O1045538" s="37"/>
    </row>
    <row r="1045539" spans="15:15">
      <c r="O1045539" s="37"/>
    </row>
    <row r="1045540" spans="15:15">
      <c r="O1045540" s="37"/>
    </row>
    <row r="1045541" spans="15:15">
      <c r="O1045541" s="37"/>
    </row>
    <row r="1045542" spans="15:15">
      <c r="O1045542" s="37"/>
    </row>
    <row r="1045543" spans="15:15">
      <c r="O1045543" s="37"/>
    </row>
    <row r="1045544" spans="15:15">
      <c r="O1045544" s="37"/>
    </row>
    <row r="1045545" spans="15:15">
      <c r="O1045545" s="37"/>
    </row>
    <row r="1045546" spans="15:15">
      <c r="O1045546" s="37"/>
    </row>
    <row r="1045547" spans="15:15">
      <c r="O1045547" s="37"/>
    </row>
    <row r="1045548" spans="15:15">
      <c r="O1045548" s="37"/>
    </row>
    <row r="1045549" spans="15:15">
      <c r="O1045549" s="37"/>
    </row>
    <row r="1045550" spans="15:15">
      <c r="O1045550" s="37"/>
    </row>
    <row r="1045551" spans="15:15">
      <c r="O1045551" s="37"/>
    </row>
    <row r="1045552" spans="15:15">
      <c r="O1045552" s="37"/>
    </row>
    <row r="1045553" spans="15:15">
      <c r="O1045553" s="37"/>
    </row>
    <row r="1045554" spans="15:15">
      <c r="O1045554" s="37"/>
    </row>
    <row r="1045555" spans="15:15">
      <c r="O1045555" s="37"/>
    </row>
    <row r="1045556" spans="15:15">
      <c r="O1045556" s="37"/>
    </row>
    <row r="1045557" spans="15:15">
      <c r="O1045557" s="37"/>
    </row>
    <row r="1045558" spans="15:15">
      <c r="O1045558" s="37"/>
    </row>
    <row r="1045559" spans="15:15">
      <c r="O1045559" s="37"/>
    </row>
    <row r="1045560" spans="15:15">
      <c r="O1045560" s="37"/>
    </row>
    <row r="1045561" spans="15:15">
      <c r="O1045561" s="37"/>
    </row>
    <row r="1045562" spans="15:15">
      <c r="O1045562" s="37"/>
    </row>
    <row r="1045563" spans="15:15">
      <c r="O1045563" s="37"/>
    </row>
    <row r="1045564" spans="15:15">
      <c r="O1045564" s="37"/>
    </row>
    <row r="1045565" spans="15:15">
      <c r="O1045565" s="37"/>
    </row>
    <row r="1045566" spans="15:15">
      <c r="O1045566" s="37"/>
    </row>
    <row r="1045567" spans="15:15">
      <c r="O1045567" s="37"/>
    </row>
    <row r="1045568" spans="15:15">
      <c r="O1045568" s="37"/>
    </row>
    <row r="1045569" spans="15:15">
      <c r="O1045569" s="37"/>
    </row>
    <row r="1045570" spans="15:15">
      <c r="O1045570" s="37"/>
    </row>
    <row r="1045571" spans="15:15">
      <c r="O1045571" s="37"/>
    </row>
    <row r="1045572" spans="15:15">
      <c r="O1045572" s="37"/>
    </row>
    <row r="1045573" spans="15:15">
      <c r="O1045573" s="37"/>
    </row>
    <row r="1045574" spans="15:15">
      <c r="O1045574" s="37"/>
    </row>
    <row r="1045575" spans="15:15">
      <c r="O1045575" s="37"/>
    </row>
    <row r="1045576" spans="15:15">
      <c r="O1045576" s="37"/>
    </row>
    <row r="1045577" spans="15:15">
      <c r="O1045577" s="37"/>
    </row>
    <row r="1045578" spans="15:15">
      <c r="O1045578" s="37"/>
    </row>
    <row r="1045579" spans="15:15">
      <c r="O1045579" s="37"/>
    </row>
    <row r="1045580" spans="15:15">
      <c r="O1045580" s="37"/>
    </row>
    <row r="1045581" spans="15:15">
      <c r="O1045581" s="37"/>
    </row>
    <row r="1045582" spans="15:15">
      <c r="O1045582" s="37"/>
    </row>
    <row r="1045583" spans="15:15">
      <c r="O1045583" s="37"/>
    </row>
    <row r="1045584" spans="15:15">
      <c r="O1045584" s="37"/>
    </row>
    <row r="1045585" spans="15:15">
      <c r="O1045585" s="37"/>
    </row>
    <row r="1045586" spans="15:15">
      <c r="O1045586" s="37"/>
    </row>
    <row r="1045587" spans="15:15">
      <c r="O1045587" s="37"/>
    </row>
    <row r="1045588" spans="15:15">
      <c r="O1045588" s="37"/>
    </row>
    <row r="1045589" spans="15:15">
      <c r="O1045589" s="37"/>
    </row>
    <row r="1045590" spans="15:15">
      <c r="O1045590" s="37"/>
    </row>
    <row r="1045591" spans="15:15">
      <c r="O1045591" s="37"/>
    </row>
    <row r="1045592" spans="15:15">
      <c r="O1045592" s="37"/>
    </row>
    <row r="1045593" spans="15:15">
      <c r="O1045593" s="37"/>
    </row>
    <row r="1045594" spans="15:15">
      <c r="O1045594" s="37"/>
    </row>
    <row r="1045595" spans="15:15">
      <c r="O1045595" s="37"/>
    </row>
    <row r="1045596" spans="15:15">
      <c r="O1045596" s="37"/>
    </row>
    <row r="1045597" spans="15:15">
      <c r="O1045597" s="37"/>
    </row>
    <row r="1045598" spans="15:15">
      <c r="O1045598" s="37"/>
    </row>
    <row r="1045599" spans="15:15">
      <c r="O1045599" s="37"/>
    </row>
    <row r="1045600" spans="15:15">
      <c r="O1045600" s="37"/>
    </row>
    <row r="1045601" spans="15:15">
      <c r="O1045601" s="37"/>
    </row>
    <row r="1045602" spans="15:15">
      <c r="O1045602" s="37"/>
    </row>
    <row r="1045603" spans="15:15">
      <c r="O1045603" s="37"/>
    </row>
    <row r="1045604" spans="15:15">
      <c r="O1045604" s="37"/>
    </row>
    <row r="1045605" spans="15:15">
      <c r="O1045605" s="37"/>
    </row>
    <row r="1045606" spans="15:15">
      <c r="O1045606" s="37"/>
    </row>
    <row r="1045607" spans="15:15">
      <c r="O1045607" s="37"/>
    </row>
    <row r="1045608" spans="15:15">
      <c r="O1045608" s="37"/>
    </row>
    <row r="1045609" spans="15:15">
      <c r="O1045609" s="37"/>
    </row>
    <row r="1045610" spans="15:15">
      <c r="O1045610" s="37"/>
    </row>
    <row r="1045611" spans="15:15">
      <c r="O1045611" s="37"/>
    </row>
    <row r="1045612" spans="15:15">
      <c r="O1045612" s="37"/>
    </row>
    <row r="1045613" spans="15:15">
      <c r="O1045613" s="37"/>
    </row>
    <row r="1045614" spans="15:15">
      <c r="O1045614" s="37"/>
    </row>
    <row r="1045615" spans="15:15">
      <c r="O1045615" s="37"/>
    </row>
    <row r="1045616" spans="15:15">
      <c r="O1045616" s="37"/>
    </row>
    <row r="1045617" spans="15:15">
      <c r="O1045617" s="37"/>
    </row>
    <row r="1045618" spans="15:15">
      <c r="O1045618" s="37"/>
    </row>
    <row r="1045619" spans="15:15">
      <c r="O1045619" s="37"/>
    </row>
    <row r="1045620" spans="15:15">
      <c r="O1045620" s="37"/>
    </row>
    <row r="1045621" spans="15:15">
      <c r="O1045621" s="37"/>
    </row>
    <row r="1045622" spans="15:15">
      <c r="O1045622" s="37"/>
    </row>
    <row r="1045623" spans="15:15">
      <c r="O1045623" s="37"/>
    </row>
    <row r="1045624" spans="15:15">
      <c r="O1045624" s="37"/>
    </row>
    <row r="1045625" spans="15:15">
      <c r="O1045625" s="37"/>
    </row>
    <row r="1045626" spans="15:15">
      <c r="O1045626" s="37"/>
    </row>
    <row r="1045627" spans="15:15">
      <c r="O1045627" s="37"/>
    </row>
    <row r="1045628" spans="15:15">
      <c r="O1045628" s="37"/>
    </row>
    <row r="1045629" spans="15:15">
      <c r="O1045629" s="37"/>
    </row>
    <row r="1045630" spans="15:15">
      <c r="O1045630" s="37"/>
    </row>
    <row r="1045631" spans="15:15">
      <c r="O1045631" s="37"/>
    </row>
    <row r="1045632" spans="15:15">
      <c r="O1045632" s="37"/>
    </row>
    <row r="1045633" spans="15:15">
      <c r="O1045633" s="37"/>
    </row>
    <row r="1045634" spans="15:15">
      <c r="O1045634" s="37"/>
    </row>
    <row r="1045635" spans="15:15">
      <c r="O1045635" s="37"/>
    </row>
    <row r="1045636" spans="15:15">
      <c r="O1045636" s="37"/>
    </row>
    <row r="1045637" spans="15:15">
      <c r="O1045637" s="37"/>
    </row>
    <row r="1045638" spans="15:15">
      <c r="O1045638" s="37"/>
    </row>
    <row r="1045639" spans="15:15">
      <c r="O1045639" s="37"/>
    </row>
    <row r="1045640" spans="15:15">
      <c r="O1045640" s="37"/>
    </row>
    <row r="1045641" spans="15:15">
      <c r="O1045641" s="37"/>
    </row>
    <row r="1045642" spans="15:15">
      <c r="O1045642" s="37"/>
    </row>
    <row r="1045643" spans="15:15">
      <c r="O1045643" s="37"/>
    </row>
    <row r="1045644" spans="15:15">
      <c r="O1045644" s="37"/>
    </row>
    <row r="1045645" spans="15:15">
      <c r="O1045645" s="37"/>
    </row>
    <row r="1045646" spans="15:15">
      <c r="O1045646" s="37"/>
    </row>
    <row r="1045647" spans="15:15">
      <c r="O1045647" s="37"/>
    </row>
    <row r="1045648" spans="15:15">
      <c r="O1045648" s="37"/>
    </row>
    <row r="1045649" spans="15:15">
      <c r="O1045649" s="37"/>
    </row>
    <row r="1045650" spans="15:15">
      <c r="O1045650" s="37"/>
    </row>
    <row r="1045651" spans="15:15">
      <c r="O1045651" s="37"/>
    </row>
    <row r="1045652" spans="15:15">
      <c r="O1045652" s="37"/>
    </row>
    <row r="1045653" spans="15:15">
      <c r="O1045653" s="37"/>
    </row>
    <row r="1045654" spans="15:15">
      <c r="O1045654" s="37"/>
    </row>
    <row r="1045655" spans="15:15">
      <c r="O1045655" s="37"/>
    </row>
    <row r="1045656" spans="15:15">
      <c r="O1045656" s="37"/>
    </row>
    <row r="1045657" spans="15:15">
      <c r="O1045657" s="37"/>
    </row>
    <row r="1045658" spans="15:15">
      <c r="O1045658" s="37"/>
    </row>
    <row r="1045659" spans="15:15">
      <c r="O1045659" s="37"/>
    </row>
    <row r="1045660" spans="15:15">
      <c r="O1045660" s="37"/>
    </row>
    <row r="1045661" spans="15:15">
      <c r="O1045661" s="37"/>
    </row>
    <row r="1045662" spans="15:15">
      <c r="O1045662" s="37"/>
    </row>
    <row r="1045663" spans="15:15">
      <c r="O1045663" s="37"/>
    </row>
    <row r="1045664" spans="15:15">
      <c r="O1045664" s="37"/>
    </row>
    <row r="1045665" spans="15:15">
      <c r="O1045665" s="37"/>
    </row>
    <row r="1045666" spans="15:15">
      <c r="O1045666" s="37"/>
    </row>
    <row r="1045667" spans="15:15">
      <c r="O1045667" s="37"/>
    </row>
    <row r="1045668" spans="15:15">
      <c r="O1045668" s="37"/>
    </row>
    <row r="1045669" spans="15:15">
      <c r="O1045669" s="37"/>
    </row>
    <row r="1045670" spans="15:15">
      <c r="O1045670" s="37"/>
    </row>
    <row r="1045671" spans="15:15">
      <c r="O1045671" s="37"/>
    </row>
    <row r="1045672" spans="15:15">
      <c r="O1045672" s="37"/>
    </row>
    <row r="1045673" spans="15:15">
      <c r="O1045673" s="37"/>
    </row>
    <row r="1045674" spans="15:15">
      <c r="O1045674" s="37"/>
    </row>
    <row r="1045675" spans="15:15">
      <c r="O1045675" s="37"/>
    </row>
    <row r="1045676" spans="15:15">
      <c r="O1045676" s="37"/>
    </row>
    <row r="1045677" spans="15:15">
      <c r="O1045677" s="37"/>
    </row>
    <row r="1045678" spans="15:15">
      <c r="O1045678" s="37"/>
    </row>
    <row r="1045679" spans="15:15">
      <c r="O1045679" s="37"/>
    </row>
    <row r="1045680" spans="15:15">
      <c r="O1045680" s="37"/>
    </row>
    <row r="1045681" spans="15:15">
      <c r="O1045681" s="37"/>
    </row>
    <row r="1045682" spans="15:15">
      <c r="O1045682" s="37"/>
    </row>
    <row r="1045683" spans="15:15">
      <c r="O1045683" s="37"/>
    </row>
    <row r="1045684" spans="15:15">
      <c r="O1045684" s="37"/>
    </row>
    <row r="1045685" spans="15:15">
      <c r="O1045685" s="37"/>
    </row>
    <row r="1045686" spans="15:15">
      <c r="O1045686" s="37"/>
    </row>
    <row r="1045687" spans="15:15">
      <c r="O1045687" s="37"/>
    </row>
    <row r="1045688" spans="15:15">
      <c r="O1045688" s="37"/>
    </row>
    <row r="1045689" spans="15:15">
      <c r="O1045689" s="37"/>
    </row>
    <row r="1045690" spans="15:15">
      <c r="O1045690" s="37"/>
    </row>
    <row r="1045691" spans="15:15">
      <c r="O1045691" s="37"/>
    </row>
    <row r="1045692" spans="15:15">
      <c r="O1045692" s="37"/>
    </row>
    <row r="1045693" spans="15:15">
      <c r="O1045693" s="37"/>
    </row>
    <row r="1045694" spans="15:15">
      <c r="O1045694" s="37"/>
    </row>
    <row r="1045695" spans="15:15">
      <c r="O1045695" s="37"/>
    </row>
    <row r="1045696" spans="15:15">
      <c r="O1045696" s="37"/>
    </row>
    <row r="1045697" spans="15:15">
      <c r="O1045697" s="37"/>
    </row>
    <row r="1045698" spans="15:15">
      <c r="O1045698" s="37"/>
    </row>
    <row r="1045699" spans="15:15">
      <c r="O1045699" s="37"/>
    </row>
    <row r="1045700" spans="15:15">
      <c r="O1045700" s="37"/>
    </row>
    <row r="1045701" spans="15:15">
      <c r="O1045701" s="37"/>
    </row>
    <row r="1045702" spans="15:15">
      <c r="O1045702" s="37"/>
    </row>
    <row r="1045703" spans="15:15">
      <c r="O1045703" s="37"/>
    </row>
    <row r="1045704" spans="15:15">
      <c r="O1045704" s="37"/>
    </row>
    <row r="1045705" spans="15:15">
      <c r="O1045705" s="37"/>
    </row>
    <row r="1045706" spans="15:15">
      <c r="O1045706" s="37"/>
    </row>
    <row r="1045707" spans="15:15">
      <c r="O1045707" s="37"/>
    </row>
    <row r="1045708" spans="15:15">
      <c r="O1045708" s="37"/>
    </row>
    <row r="1045709" spans="15:15">
      <c r="O1045709" s="37"/>
    </row>
    <row r="1045710" spans="15:15">
      <c r="O1045710" s="37"/>
    </row>
    <row r="1045711" spans="15:15">
      <c r="O1045711" s="37"/>
    </row>
    <row r="1045712" spans="15:15">
      <c r="O1045712" s="37"/>
    </row>
    <row r="1045713" spans="15:15">
      <c r="O1045713" s="37"/>
    </row>
    <row r="1045714" spans="15:15">
      <c r="O1045714" s="37"/>
    </row>
    <row r="1045715" spans="15:15">
      <c r="O1045715" s="37"/>
    </row>
    <row r="1045716" spans="15:15">
      <c r="O1045716" s="37"/>
    </row>
    <row r="1045717" spans="15:15">
      <c r="O1045717" s="37"/>
    </row>
    <row r="1045718" spans="15:15">
      <c r="O1045718" s="37"/>
    </row>
    <row r="1045719" spans="15:15">
      <c r="O1045719" s="37"/>
    </row>
    <row r="1045720" spans="15:15">
      <c r="O1045720" s="37"/>
    </row>
    <row r="1045721" spans="15:15">
      <c r="O1045721" s="37"/>
    </row>
    <row r="1045722" spans="15:15">
      <c r="O1045722" s="37"/>
    </row>
    <row r="1045723" spans="15:15">
      <c r="O1045723" s="37"/>
    </row>
    <row r="1045724" spans="15:15">
      <c r="O1045724" s="37"/>
    </row>
    <row r="1045725" spans="15:15">
      <c r="O1045725" s="37"/>
    </row>
    <row r="1045726" spans="15:15">
      <c r="O1045726" s="37"/>
    </row>
    <row r="1045727" spans="15:15">
      <c r="O1045727" s="37"/>
    </row>
    <row r="1045728" spans="15:15">
      <c r="O1045728" s="37"/>
    </row>
    <row r="1045729" spans="15:15">
      <c r="O1045729" s="37"/>
    </row>
    <row r="1045730" spans="15:15">
      <c r="O1045730" s="37"/>
    </row>
    <row r="1045731" spans="15:15">
      <c r="O1045731" s="37"/>
    </row>
    <row r="1045732" spans="15:15">
      <c r="O1045732" s="37"/>
    </row>
    <row r="1045733" spans="15:15">
      <c r="O1045733" s="37"/>
    </row>
    <row r="1045734" spans="15:15">
      <c r="O1045734" s="37"/>
    </row>
    <row r="1045735" spans="15:15">
      <c r="O1045735" s="37"/>
    </row>
    <row r="1045736" spans="15:15">
      <c r="O1045736" s="37"/>
    </row>
    <row r="1045737" spans="15:15">
      <c r="O1045737" s="37"/>
    </row>
    <row r="1045738" spans="15:15">
      <c r="O1045738" s="37"/>
    </row>
    <row r="1045739" spans="15:15">
      <c r="O1045739" s="37"/>
    </row>
    <row r="1045740" spans="15:15">
      <c r="O1045740" s="37"/>
    </row>
    <row r="1045741" spans="15:15">
      <c r="O1045741" s="37"/>
    </row>
    <row r="1045742" spans="15:15">
      <c r="O1045742" s="37"/>
    </row>
    <row r="1045743" spans="15:15">
      <c r="O1045743" s="37"/>
    </row>
    <row r="1045744" spans="15:15">
      <c r="O1045744" s="37"/>
    </row>
    <row r="1045745" spans="15:15">
      <c r="O1045745" s="37"/>
    </row>
    <row r="1045746" spans="15:15">
      <c r="O1045746" s="37"/>
    </row>
    <row r="1045747" spans="15:15">
      <c r="O1045747" s="37"/>
    </row>
    <row r="1045748" spans="15:15">
      <c r="O1045748" s="37"/>
    </row>
    <row r="1045749" spans="15:15">
      <c r="O1045749" s="37"/>
    </row>
    <row r="1045750" spans="15:15">
      <c r="O1045750" s="37"/>
    </row>
    <row r="1045751" spans="15:15">
      <c r="O1045751" s="37"/>
    </row>
    <row r="1045752" spans="15:15">
      <c r="O1045752" s="37"/>
    </row>
    <row r="1045753" spans="15:15">
      <c r="O1045753" s="37"/>
    </row>
    <row r="1045754" spans="15:15">
      <c r="O1045754" s="37"/>
    </row>
    <row r="1045755" spans="15:15">
      <c r="O1045755" s="37"/>
    </row>
    <row r="1045756" spans="15:15">
      <c r="O1045756" s="37"/>
    </row>
    <row r="1045757" spans="15:15">
      <c r="O1045757" s="37"/>
    </row>
    <row r="1045758" spans="15:15">
      <c r="O1045758" s="37"/>
    </row>
    <row r="1045759" spans="15:15">
      <c r="O1045759" s="37"/>
    </row>
    <row r="1045760" spans="15:15">
      <c r="O1045760" s="37"/>
    </row>
    <row r="1045761" spans="15:15">
      <c r="O1045761" s="37"/>
    </row>
    <row r="1045762" spans="15:15">
      <c r="O1045762" s="37"/>
    </row>
    <row r="1045763" spans="15:15">
      <c r="O1045763" s="37"/>
    </row>
    <row r="1045764" spans="15:15">
      <c r="O1045764" s="37"/>
    </row>
    <row r="1045765" spans="15:15">
      <c r="O1045765" s="37"/>
    </row>
    <row r="1045766" spans="15:15">
      <c r="O1045766" s="37"/>
    </row>
    <row r="1045767" spans="15:15">
      <c r="O1045767" s="37"/>
    </row>
    <row r="1045768" spans="15:15">
      <c r="O1045768" s="37"/>
    </row>
    <row r="1045769" spans="15:15">
      <c r="O1045769" s="37"/>
    </row>
    <row r="1045770" spans="15:15">
      <c r="O1045770" s="37"/>
    </row>
    <row r="1045771" spans="15:15">
      <c r="O1045771" s="37"/>
    </row>
    <row r="1045772" spans="15:15">
      <c r="O1045772" s="37"/>
    </row>
    <row r="1045773" spans="15:15">
      <c r="O1045773" s="37"/>
    </row>
    <row r="1045774" spans="15:15">
      <c r="O1045774" s="37"/>
    </row>
    <row r="1045775" spans="15:15">
      <c r="O1045775" s="37"/>
    </row>
    <row r="1045776" spans="15:15">
      <c r="O1045776" s="37"/>
    </row>
    <row r="1045777" spans="15:15">
      <c r="O1045777" s="37"/>
    </row>
    <row r="1045778" spans="15:15">
      <c r="O1045778" s="37"/>
    </row>
    <row r="1045779" spans="15:15">
      <c r="O1045779" s="37"/>
    </row>
    <row r="1045780" spans="15:15">
      <c r="O1045780" s="37"/>
    </row>
    <row r="1045781" spans="15:15">
      <c r="O1045781" s="37"/>
    </row>
    <row r="1045782" spans="15:15">
      <c r="O1045782" s="37"/>
    </row>
    <row r="1045783" spans="15:15">
      <c r="O1045783" s="37"/>
    </row>
    <row r="1045784" spans="15:15">
      <c r="O1045784" s="37"/>
    </row>
    <row r="1045785" spans="15:15">
      <c r="O1045785" s="37"/>
    </row>
    <row r="1045786" spans="15:15">
      <c r="O1045786" s="37"/>
    </row>
    <row r="1045787" spans="15:15">
      <c r="O1045787" s="37"/>
    </row>
    <row r="1045788" spans="15:15">
      <c r="O1045788" s="37"/>
    </row>
    <row r="1045789" spans="15:15">
      <c r="O1045789" s="37"/>
    </row>
    <row r="1045790" spans="15:15">
      <c r="O1045790" s="37"/>
    </row>
    <row r="1045791" spans="15:15">
      <c r="O1045791" s="37"/>
    </row>
    <row r="1045792" spans="15:15">
      <c r="O1045792" s="37"/>
    </row>
    <row r="1045793" spans="15:15">
      <c r="O1045793" s="37"/>
    </row>
    <row r="1045794" spans="15:15">
      <c r="O1045794" s="37"/>
    </row>
    <row r="1045795" spans="15:15">
      <c r="O1045795" s="37"/>
    </row>
    <row r="1045796" spans="15:15">
      <c r="O1045796" s="37"/>
    </row>
    <row r="1045797" spans="15:15">
      <c r="O1045797" s="37"/>
    </row>
    <row r="1045798" spans="15:15">
      <c r="O1045798" s="37"/>
    </row>
    <row r="1045799" spans="15:15">
      <c r="O1045799" s="37"/>
    </row>
    <row r="1045800" spans="15:15">
      <c r="O1045800" s="37"/>
    </row>
    <row r="1045801" spans="15:15">
      <c r="O1045801" s="37"/>
    </row>
    <row r="1045802" spans="15:15">
      <c r="O1045802" s="37"/>
    </row>
    <row r="1045803" spans="15:15">
      <c r="O1045803" s="37"/>
    </row>
    <row r="1045804" spans="15:15">
      <c r="O1045804" s="37"/>
    </row>
    <row r="1045805" spans="15:15">
      <c r="O1045805" s="37"/>
    </row>
    <row r="1045806" spans="15:15">
      <c r="O1045806" s="37"/>
    </row>
    <row r="1045807" spans="15:15">
      <c r="O1045807" s="37"/>
    </row>
    <row r="1045808" spans="15:15">
      <c r="O1045808" s="37"/>
    </row>
    <row r="1045809" spans="15:15">
      <c r="O1045809" s="37"/>
    </row>
    <row r="1045810" spans="15:15">
      <c r="O1045810" s="37"/>
    </row>
    <row r="1045811" spans="15:15">
      <c r="O1045811" s="37"/>
    </row>
    <row r="1045812" spans="15:15">
      <c r="O1045812" s="37"/>
    </row>
    <row r="1045813" spans="15:15">
      <c r="O1045813" s="37"/>
    </row>
    <row r="1045814" spans="15:15">
      <c r="O1045814" s="37"/>
    </row>
    <row r="1045815" spans="15:15">
      <c r="O1045815" s="37"/>
    </row>
    <row r="1045816" spans="15:15">
      <c r="O1045816" s="37"/>
    </row>
    <row r="1045817" spans="15:15">
      <c r="O1045817" s="37"/>
    </row>
    <row r="1045818" spans="15:15">
      <c r="O1045818" s="37"/>
    </row>
    <row r="1045819" spans="15:15">
      <c r="O1045819" s="37"/>
    </row>
    <row r="1045820" spans="15:15">
      <c r="O1045820" s="37"/>
    </row>
    <row r="1045821" spans="15:15">
      <c r="O1045821" s="37"/>
    </row>
    <row r="1045822" spans="15:15">
      <c r="O1045822" s="37"/>
    </row>
    <row r="1045823" spans="15:15">
      <c r="O1045823" s="37"/>
    </row>
    <row r="1045824" spans="15:15">
      <c r="O1045824" s="37"/>
    </row>
    <row r="1045825" spans="15:15">
      <c r="O1045825" s="37"/>
    </row>
    <row r="1045826" spans="15:15">
      <c r="O1045826" s="37"/>
    </row>
    <row r="1045827" spans="15:15">
      <c r="O1045827" s="37"/>
    </row>
    <row r="1045828" spans="15:15">
      <c r="O1045828" s="37"/>
    </row>
    <row r="1045829" spans="15:15">
      <c r="O1045829" s="37"/>
    </row>
    <row r="1045830" spans="15:15">
      <c r="O1045830" s="37"/>
    </row>
    <row r="1045831" spans="15:15">
      <c r="O1045831" s="37"/>
    </row>
    <row r="1045832" spans="15:15">
      <c r="O1045832" s="37"/>
    </row>
    <row r="1045833" spans="15:15">
      <c r="O1045833" s="37"/>
    </row>
    <row r="1045834" spans="15:15">
      <c r="O1045834" s="37"/>
    </row>
    <row r="1045835" spans="15:15">
      <c r="O1045835" s="37"/>
    </row>
    <row r="1045836" spans="15:15">
      <c r="O1045836" s="37"/>
    </row>
    <row r="1045837" spans="15:15">
      <c r="O1045837" s="37"/>
    </row>
    <row r="1045838" spans="15:15">
      <c r="O1045838" s="37"/>
    </row>
    <row r="1045839" spans="15:15">
      <c r="O1045839" s="37"/>
    </row>
    <row r="1045840" spans="15:15">
      <c r="O1045840" s="37"/>
    </row>
    <row r="1045841" spans="15:15">
      <c r="O1045841" s="37"/>
    </row>
    <row r="1045842" spans="15:15">
      <c r="O1045842" s="37"/>
    </row>
    <row r="1045843" spans="15:15">
      <c r="O1045843" s="37"/>
    </row>
    <row r="1045844" spans="15:15">
      <c r="O1045844" s="37"/>
    </row>
    <row r="1045845" spans="15:15">
      <c r="O1045845" s="37"/>
    </row>
    <row r="1045846" spans="15:15">
      <c r="O1045846" s="37"/>
    </row>
    <row r="1045847" spans="15:15">
      <c r="O1045847" s="37"/>
    </row>
    <row r="1045848" spans="15:15">
      <c r="O1045848" s="37"/>
    </row>
    <row r="1045849" spans="15:15">
      <c r="O1045849" s="37"/>
    </row>
    <row r="1045850" spans="15:15">
      <c r="O1045850" s="37"/>
    </row>
    <row r="1045851" spans="15:15">
      <c r="O1045851" s="37"/>
    </row>
    <row r="1045852" spans="15:15">
      <c r="O1045852" s="37"/>
    </row>
    <row r="1045853" spans="15:15">
      <c r="O1045853" s="37"/>
    </row>
    <row r="1045854" spans="15:15">
      <c r="O1045854" s="37"/>
    </row>
    <row r="1045855" spans="15:15">
      <c r="O1045855" s="37"/>
    </row>
    <row r="1045856" spans="15:15">
      <c r="O1045856" s="37"/>
    </row>
    <row r="1045857" spans="15:15">
      <c r="O1045857" s="37"/>
    </row>
    <row r="1045858" spans="15:15">
      <c r="O1045858" s="37"/>
    </row>
    <row r="1045859" spans="15:15">
      <c r="O1045859" s="37"/>
    </row>
    <row r="1045860" spans="15:15">
      <c r="O1045860" s="37"/>
    </row>
    <row r="1045861" spans="15:15">
      <c r="O1045861" s="37"/>
    </row>
    <row r="1045862" spans="15:15">
      <c r="O1045862" s="37"/>
    </row>
    <row r="1045863" spans="15:15">
      <c r="O1045863" s="37"/>
    </row>
    <row r="1045864" spans="15:15">
      <c r="O1045864" s="37"/>
    </row>
    <row r="1045865" spans="15:15">
      <c r="O1045865" s="37"/>
    </row>
    <row r="1045866" spans="15:15">
      <c r="O1045866" s="37"/>
    </row>
    <row r="1045867" spans="15:15">
      <c r="O1045867" s="37"/>
    </row>
    <row r="1045868" spans="15:15">
      <c r="O1045868" s="37"/>
    </row>
    <row r="1045869" spans="15:15">
      <c r="O1045869" s="37"/>
    </row>
    <row r="1045870" spans="15:15">
      <c r="O1045870" s="37"/>
    </row>
    <row r="1045871" spans="15:15">
      <c r="O1045871" s="37"/>
    </row>
    <row r="1045872" spans="15:15">
      <c r="O1045872" s="37"/>
    </row>
    <row r="1045873" spans="15:15">
      <c r="O1045873" s="37"/>
    </row>
    <row r="1045874" spans="15:15">
      <c r="O1045874" s="37"/>
    </row>
    <row r="1045875" spans="15:15">
      <c r="O1045875" s="37"/>
    </row>
    <row r="1045876" spans="15:15">
      <c r="O1045876" s="37"/>
    </row>
    <row r="1045877" spans="15:15">
      <c r="O1045877" s="37"/>
    </row>
    <row r="1045878" spans="15:15">
      <c r="O1045878" s="37"/>
    </row>
    <row r="1045879" spans="15:15">
      <c r="O1045879" s="37"/>
    </row>
    <row r="1045880" spans="15:15">
      <c r="O1045880" s="37"/>
    </row>
    <row r="1045881" spans="15:15">
      <c r="O1045881" s="37"/>
    </row>
    <row r="1045882" spans="15:15">
      <c r="O1045882" s="37"/>
    </row>
    <row r="1045883" spans="15:15">
      <c r="O1045883" s="37"/>
    </row>
    <row r="1045884" spans="15:15">
      <c r="O1045884" s="37"/>
    </row>
    <row r="1045885" spans="15:15">
      <c r="O1045885" s="37"/>
    </row>
    <row r="1045886" spans="15:15">
      <c r="O1045886" s="37"/>
    </row>
    <row r="1045887" spans="15:15">
      <c r="O1045887" s="37"/>
    </row>
    <row r="1045888" spans="15:15">
      <c r="O1045888" s="37"/>
    </row>
    <row r="1045889" spans="15:15">
      <c r="O1045889" s="37"/>
    </row>
    <row r="1045890" spans="15:15">
      <c r="O1045890" s="37"/>
    </row>
    <row r="1045891" spans="15:15">
      <c r="O1045891" s="37"/>
    </row>
    <row r="1045892" spans="15:15">
      <c r="O1045892" s="37"/>
    </row>
    <row r="1045893" spans="15:15">
      <c r="O1045893" s="37"/>
    </row>
    <row r="1045894" spans="15:15">
      <c r="O1045894" s="37"/>
    </row>
    <row r="1045895" spans="15:15">
      <c r="O1045895" s="37"/>
    </row>
    <row r="1045896" spans="15:15">
      <c r="O1045896" s="37"/>
    </row>
    <row r="1045897" spans="15:15">
      <c r="O1045897" s="37"/>
    </row>
    <row r="1045898" spans="15:15">
      <c r="O1045898" s="37"/>
    </row>
    <row r="1045899" spans="15:15">
      <c r="O1045899" s="37"/>
    </row>
    <row r="1045900" spans="15:15">
      <c r="O1045900" s="37"/>
    </row>
    <row r="1045901" spans="15:15">
      <c r="O1045901" s="37"/>
    </row>
    <row r="1045902" spans="15:15">
      <c r="O1045902" s="37"/>
    </row>
    <row r="1045903" spans="15:15">
      <c r="O1045903" s="37"/>
    </row>
    <row r="1045904" spans="15:15">
      <c r="O1045904" s="37"/>
    </row>
    <row r="1045905" spans="15:15">
      <c r="O1045905" s="37"/>
    </row>
    <row r="1045906" spans="15:15">
      <c r="O1045906" s="37"/>
    </row>
    <row r="1045907" spans="15:15">
      <c r="O1045907" s="37"/>
    </row>
    <row r="1045908" spans="15:15">
      <c r="O1045908" s="37"/>
    </row>
    <row r="1045909" spans="15:15">
      <c r="O1045909" s="37"/>
    </row>
    <row r="1045910" spans="15:15">
      <c r="O1045910" s="37"/>
    </row>
    <row r="1045911" spans="15:15">
      <c r="O1045911" s="37"/>
    </row>
    <row r="1045912" spans="15:15">
      <c r="O1045912" s="37"/>
    </row>
    <row r="1045913" spans="15:15">
      <c r="O1045913" s="37"/>
    </row>
    <row r="1045914" spans="15:15">
      <c r="O1045914" s="37"/>
    </row>
    <row r="1045915" spans="15:15">
      <c r="O1045915" s="37"/>
    </row>
    <row r="1045916" spans="15:15">
      <c r="O1045916" s="37"/>
    </row>
    <row r="1045917" spans="15:15">
      <c r="O1045917" s="37"/>
    </row>
    <row r="1045918" spans="15:15">
      <c r="O1045918" s="37"/>
    </row>
    <row r="1045919" spans="15:15">
      <c r="O1045919" s="37"/>
    </row>
    <row r="1045920" spans="15:15">
      <c r="O1045920" s="37"/>
    </row>
    <row r="1045921" spans="15:15">
      <c r="O1045921" s="37"/>
    </row>
    <row r="1045922" spans="15:15">
      <c r="O1045922" s="37"/>
    </row>
    <row r="1045923" spans="15:15">
      <c r="O1045923" s="37"/>
    </row>
    <row r="1045924" spans="15:15">
      <c r="O1045924" s="37"/>
    </row>
    <row r="1045925" spans="15:15">
      <c r="O1045925" s="37"/>
    </row>
    <row r="1045926" spans="15:15">
      <c r="O1045926" s="37"/>
    </row>
    <row r="1045927" spans="15:15">
      <c r="O1045927" s="37"/>
    </row>
    <row r="1045928" spans="15:15">
      <c r="O1045928" s="37"/>
    </row>
    <row r="1045929" spans="15:15">
      <c r="O1045929" s="37"/>
    </row>
    <row r="1045930" spans="15:15">
      <c r="O1045930" s="37"/>
    </row>
    <row r="1045931" spans="15:15">
      <c r="O1045931" s="37"/>
    </row>
    <row r="1045932" spans="15:15">
      <c r="O1045932" s="37"/>
    </row>
    <row r="1045933" spans="15:15">
      <c r="O1045933" s="37"/>
    </row>
    <row r="1045934" spans="15:15">
      <c r="O1045934" s="37"/>
    </row>
    <row r="1045935" spans="15:15">
      <c r="O1045935" s="37"/>
    </row>
    <row r="1045936" spans="15:15">
      <c r="O1045936" s="37"/>
    </row>
    <row r="1045937" spans="15:15">
      <c r="O1045937" s="37"/>
    </row>
    <row r="1045938" spans="15:15">
      <c r="O1045938" s="37"/>
    </row>
    <row r="1045939" spans="15:15">
      <c r="O1045939" s="37"/>
    </row>
    <row r="1045940" spans="15:15">
      <c r="O1045940" s="37"/>
    </row>
    <row r="1045941" spans="15:15">
      <c r="O1045941" s="37"/>
    </row>
    <row r="1045942" spans="15:15">
      <c r="O1045942" s="37"/>
    </row>
    <row r="1045943" spans="15:15">
      <c r="O1045943" s="37"/>
    </row>
    <row r="1045944" spans="15:15">
      <c r="O1045944" s="37"/>
    </row>
    <row r="1045945" spans="15:15">
      <c r="O1045945" s="37"/>
    </row>
    <row r="1045946" spans="15:15">
      <c r="O1045946" s="37"/>
    </row>
    <row r="1045947" spans="15:15">
      <c r="O1045947" s="37"/>
    </row>
    <row r="1045948" spans="15:15">
      <c r="O1045948" s="37"/>
    </row>
    <row r="1045949" spans="15:15">
      <c r="O1045949" s="37"/>
    </row>
    <row r="1045950" spans="15:15">
      <c r="O1045950" s="37"/>
    </row>
    <row r="1045951" spans="15:15">
      <c r="O1045951" s="37"/>
    </row>
    <row r="1045952" spans="15:15">
      <c r="O1045952" s="37"/>
    </row>
    <row r="1045953" spans="15:15">
      <c r="O1045953" s="37"/>
    </row>
    <row r="1045954" spans="15:15">
      <c r="O1045954" s="37"/>
    </row>
    <row r="1045955" spans="15:15">
      <c r="O1045955" s="37"/>
    </row>
    <row r="1045956" spans="15:15">
      <c r="O1045956" s="37"/>
    </row>
    <row r="1045957" spans="15:15">
      <c r="O1045957" s="37"/>
    </row>
    <row r="1045958" spans="15:15">
      <c r="O1045958" s="37"/>
    </row>
    <row r="1045959" spans="15:15">
      <c r="O1045959" s="37"/>
    </row>
    <row r="1045960" spans="15:15">
      <c r="O1045960" s="37"/>
    </row>
    <row r="1045961" spans="15:15">
      <c r="O1045961" s="37"/>
    </row>
    <row r="1045962" spans="15:15">
      <c r="O1045962" s="37"/>
    </row>
    <row r="1045963" spans="15:15">
      <c r="O1045963" s="37"/>
    </row>
    <row r="1045964" spans="15:15">
      <c r="O1045964" s="37"/>
    </row>
    <row r="1045965" spans="15:15">
      <c r="O1045965" s="37"/>
    </row>
    <row r="1045966" spans="15:15">
      <c r="O1045966" s="37"/>
    </row>
    <row r="1045967" spans="15:15">
      <c r="O1045967" s="37"/>
    </row>
    <row r="1045968" spans="15:15">
      <c r="O1045968" s="37"/>
    </row>
    <row r="1045969" spans="15:15">
      <c r="O1045969" s="37"/>
    </row>
    <row r="1045970" spans="15:15">
      <c r="O1045970" s="37"/>
    </row>
    <row r="1045971" spans="15:15">
      <c r="O1045971" s="37"/>
    </row>
    <row r="1045972" spans="15:15">
      <c r="O1045972" s="37"/>
    </row>
    <row r="1045973" spans="15:15">
      <c r="O1045973" s="37"/>
    </row>
    <row r="1045974" spans="15:15">
      <c r="O1045974" s="37"/>
    </row>
    <row r="1045975" spans="15:15">
      <c r="O1045975" s="37"/>
    </row>
    <row r="1045976" spans="15:15">
      <c r="O1045976" s="37"/>
    </row>
    <row r="1045977" spans="15:15">
      <c r="O1045977" s="37"/>
    </row>
    <row r="1045978" spans="15:15">
      <c r="O1045978" s="37"/>
    </row>
    <row r="1045979" spans="15:15">
      <c r="O1045979" s="37"/>
    </row>
    <row r="1045980" spans="15:15">
      <c r="O1045980" s="37"/>
    </row>
    <row r="1045981" spans="15:15">
      <c r="O1045981" s="37"/>
    </row>
    <row r="1045982" spans="15:15">
      <c r="O1045982" s="37"/>
    </row>
    <row r="1045983" spans="15:15">
      <c r="O1045983" s="37"/>
    </row>
    <row r="1045984" spans="15:15">
      <c r="O1045984" s="37"/>
    </row>
    <row r="1045985" spans="15:15">
      <c r="O1045985" s="37"/>
    </row>
    <row r="1045986" spans="15:15">
      <c r="O1045986" s="37"/>
    </row>
    <row r="1045987" spans="15:15">
      <c r="O1045987" s="37"/>
    </row>
    <row r="1045988" spans="15:15">
      <c r="O1045988" s="37"/>
    </row>
    <row r="1045989" spans="15:15">
      <c r="O1045989" s="37"/>
    </row>
    <row r="1045990" spans="15:15">
      <c r="O1045990" s="37"/>
    </row>
    <row r="1045991" spans="15:15">
      <c r="O1045991" s="37"/>
    </row>
    <row r="1045992" spans="15:15">
      <c r="O1045992" s="37"/>
    </row>
    <row r="1045993" spans="15:15">
      <c r="O1045993" s="37"/>
    </row>
    <row r="1045994" spans="15:15">
      <c r="O1045994" s="37"/>
    </row>
    <row r="1045995" spans="15:15">
      <c r="O1045995" s="37"/>
    </row>
    <row r="1045996" spans="15:15">
      <c r="O1045996" s="37"/>
    </row>
    <row r="1045997" spans="15:15">
      <c r="O1045997" s="37"/>
    </row>
    <row r="1045998" spans="15:15">
      <c r="O1045998" s="37"/>
    </row>
    <row r="1045999" spans="15:15">
      <c r="O1045999" s="37"/>
    </row>
    <row r="1046000" spans="15:15">
      <c r="O1046000" s="37"/>
    </row>
    <row r="1046001" spans="15:15">
      <c r="O1046001" s="37"/>
    </row>
    <row r="1046002" spans="15:15">
      <c r="O1046002" s="37"/>
    </row>
    <row r="1046003" spans="15:15">
      <c r="O1046003" s="37"/>
    </row>
    <row r="1046004" spans="15:15">
      <c r="O1046004" s="37"/>
    </row>
    <row r="1046005" spans="15:15">
      <c r="O1046005" s="37"/>
    </row>
    <row r="1046006" spans="15:15">
      <c r="O1046006" s="37"/>
    </row>
    <row r="1046007" spans="15:15">
      <c r="O1046007" s="37"/>
    </row>
    <row r="1046008" spans="15:15">
      <c r="O1046008" s="37"/>
    </row>
    <row r="1046009" spans="15:15">
      <c r="O1046009" s="37"/>
    </row>
    <row r="1046010" spans="15:15">
      <c r="O1046010" s="37"/>
    </row>
    <row r="1046011" spans="15:15">
      <c r="O1046011" s="37"/>
    </row>
    <row r="1046012" spans="15:15">
      <c r="O1046012" s="37"/>
    </row>
    <row r="1046013" spans="15:15">
      <c r="O1046013" s="37"/>
    </row>
    <row r="1046014" spans="15:15">
      <c r="O1046014" s="37"/>
    </row>
    <row r="1046015" spans="15:15">
      <c r="O1046015" s="37"/>
    </row>
    <row r="1046016" spans="15:15">
      <c r="O1046016" s="37"/>
    </row>
    <row r="1046017" spans="15:15">
      <c r="O1046017" s="37"/>
    </row>
    <row r="1046018" spans="15:15">
      <c r="O1046018" s="37"/>
    </row>
    <row r="1046019" spans="15:15">
      <c r="O1046019" s="37"/>
    </row>
    <row r="1046020" spans="15:15">
      <c r="O1046020" s="37"/>
    </row>
    <row r="1046021" spans="15:15">
      <c r="O1046021" s="37"/>
    </row>
    <row r="1046022" spans="15:15">
      <c r="O1046022" s="37"/>
    </row>
    <row r="1046023" spans="15:15">
      <c r="O1046023" s="37"/>
    </row>
    <row r="1046024" spans="15:15">
      <c r="O1046024" s="37"/>
    </row>
    <row r="1046025" spans="15:15">
      <c r="O1046025" s="37"/>
    </row>
    <row r="1046026" spans="15:15">
      <c r="O1046026" s="37"/>
    </row>
    <row r="1046027" spans="15:15">
      <c r="O1046027" s="37"/>
    </row>
    <row r="1046028" spans="15:15">
      <c r="O1046028" s="37"/>
    </row>
    <row r="1046029" spans="15:15">
      <c r="O1046029" s="37"/>
    </row>
    <row r="1046030" spans="15:15">
      <c r="O1046030" s="37"/>
    </row>
    <row r="1046031" spans="15:15">
      <c r="O1046031" s="37"/>
    </row>
    <row r="1046032" spans="15:15">
      <c r="O1046032" s="37"/>
    </row>
    <row r="1046033" spans="15:15">
      <c r="O1046033" s="37"/>
    </row>
    <row r="1046034" spans="15:15">
      <c r="O1046034" s="37"/>
    </row>
    <row r="1046035" spans="15:15">
      <c r="O1046035" s="37"/>
    </row>
    <row r="1046036" spans="15:15">
      <c r="O1046036" s="37"/>
    </row>
    <row r="1046037" spans="15:15">
      <c r="O1046037" s="37"/>
    </row>
    <row r="1046038" spans="15:15">
      <c r="O1046038" s="37"/>
    </row>
    <row r="1046039" spans="15:15">
      <c r="O1046039" s="37"/>
    </row>
    <row r="1046040" spans="15:15">
      <c r="O1046040" s="37"/>
    </row>
    <row r="1046041" spans="15:15">
      <c r="O1046041" s="37"/>
    </row>
    <row r="1046042" spans="15:15">
      <c r="O1046042" s="37"/>
    </row>
    <row r="1046043" spans="15:15">
      <c r="O1046043" s="37"/>
    </row>
    <row r="1046044" spans="15:15">
      <c r="O1046044" s="37"/>
    </row>
    <row r="1046045" spans="15:15">
      <c r="O1046045" s="37"/>
    </row>
    <row r="1046046" spans="15:15">
      <c r="O1046046" s="37"/>
    </row>
    <row r="1046047" spans="15:15">
      <c r="O1046047" s="37"/>
    </row>
    <row r="1046048" spans="15:15">
      <c r="O1046048" s="37"/>
    </row>
    <row r="1046049" spans="15:15">
      <c r="O1046049" s="37"/>
    </row>
    <row r="1046050" spans="15:15">
      <c r="O1046050" s="37"/>
    </row>
    <row r="1046051" spans="15:15">
      <c r="O1046051" s="37"/>
    </row>
    <row r="1046052" spans="15:15">
      <c r="O1046052" s="37"/>
    </row>
    <row r="1046053" spans="15:15">
      <c r="O1046053" s="37"/>
    </row>
    <row r="1046054" spans="15:15">
      <c r="O1046054" s="37"/>
    </row>
    <row r="1046055" spans="15:15">
      <c r="O1046055" s="37"/>
    </row>
    <row r="1046056" spans="15:15">
      <c r="O1046056" s="37"/>
    </row>
    <row r="1046057" spans="15:15">
      <c r="O1046057" s="37"/>
    </row>
    <row r="1046058" spans="15:15">
      <c r="O1046058" s="37"/>
    </row>
    <row r="1046059" spans="15:15">
      <c r="O1046059" s="37"/>
    </row>
    <row r="1046060" spans="15:15">
      <c r="O1046060" s="37"/>
    </row>
    <row r="1046061" spans="15:15">
      <c r="O1046061" s="37"/>
    </row>
    <row r="1046062" spans="15:15">
      <c r="O1046062" s="37"/>
    </row>
    <row r="1046063" spans="15:15">
      <c r="O1046063" s="37"/>
    </row>
    <row r="1046064" spans="15:15">
      <c r="O1046064" s="37"/>
    </row>
    <row r="1046065" spans="15:15">
      <c r="O1046065" s="37"/>
    </row>
    <row r="1046066" spans="15:15">
      <c r="O1046066" s="37"/>
    </row>
    <row r="1046067" spans="15:15">
      <c r="O1046067" s="37"/>
    </row>
    <row r="1046068" spans="15:15">
      <c r="O1046068" s="37"/>
    </row>
    <row r="1046069" spans="15:15">
      <c r="O1046069" s="37"/>
    </row>
    <row r="1046070" spans="15:15">
      <c r="O1046070" s="37"/>
    </row>
    <row r="1046071" spans="15:15">
      <c r="O1046071" s="37"/>
    </row>
    <row r="1046072" spans="15:15">
      <c r="O1046072" s="37"/>
    </row>
    <row r="1046073" spans="15:15">
      <c r="O1046073" s="37"/>
    </row>
    <row r="1046074" spans="15:15">
      <c r="O1046074" s="37"/>
    </row>
    <row r="1046075" spans="15:15">
      <c r="O1046075" s="37"/>
    </row>
    <row r="1046076" spans="15:15">
      <c r="O1046076" s="37"/>
    </row>
    <row r="1046077" spans="15:15">
      <c r="O1046077" s="37"/>
    </row>
    <row r="1046078" spans="15:15">
      <c r="O1046078" s="37"/>
    </row>
    <row r="1046079" spans="15:15">
      <c r="O1046079" s="37"/>
    </row>
    <row r="1046080" spans="15:15">
      <c r="O1046080" s="37"/>
    </row>
    <row r="1046081" spans="15:15">
      <c r="O1046081" s="37"/>
    </row>
    <row r="1046082" spans="15:15">
      <c r="O1046082" s="37"/>
    </row>
    <row r="1046083" spans="15:15">
      <c r="O1046083" s="37"/>
    </row>
    <row r="1046084" spans="15:15">
      <c r="O1046084" s="37"/>
    </row>
    <row r="1046085" spans="15:15">
      <c r="O1046085" s="37"/>
    </row>
    <row r="1046086" spans="15:15">
      <c r="O1046086" s="37"/>
    </row>
    <row r="1046087" spans="15:15">
      <c r="O1046087" s="37"/>
    </row>
    <row r="1046088" spans="15:15">
      <c r="O1046088" s="37"/>
    </row>
    <row r="1046089" spans="15:15">
      <c r="O1046089" s="37"/>
    </row>
    <row r="1046090" spans="15:15">
      <c r="O1046090" s="37"/>
    </row>
    <row r="1046091" spans="15:15">
      <c r="O1046091" s="37"/>
    </row>
    <row r="1046092" spans="15:15">
      <c r="O1046092" s="37"/>
    </row>
    <row r="1046093" spans="15:15">
      <c r="O1046093" s="37"/>
    </row>
    <row r="1046094" spans="15:15">
      <c r="O1046094" s="37"/>
    </row>
    <row r="1046095" spans="15:15">
      <c r="O1046095" s="37"/>
    </row>
    <row r="1046096" spans="15:15">
      <c r="O1046096" s="37"/>
    </row>
    <row r="1046097" spans="15:15">
      <c r="O1046097" s="37"/>
    </row>
    <row r="1046098" spans="15:15">
      <c r="O1046098" s="37"/>
    </row>
    <row r="1046099" spans="15:15">
      <c r="O1046099" s="37"/>
    </row>
    <row r="1046100" spans="15:15">
      <c r="O1046100" s="37"/>
    </row>
    <row r="1046101" spans="15:15">
      <c r="O1046101" s="37"/>
    </row>
    <row r="1046102" spans="15:15">
      <c r="O1046102" s="37"/>
    </row>
    <row r="1046103" spans="15:15">
      <c r="O1046103" s="37"/>
    </row>
    <row r="1046104" spans="15:15">
      <c r="O1046104" s="37"/>
    </row>
    <row r="1046105" spans="15:15">
      <c r="O1046105" s="37"/>
    </row>
    <row r="1046106" spans="15:15">
      <c r="O1046106" s="37"/>
    </row>
    <row r="1046107" spans="15:15">
      <c r="O1046107" s="37"/>
    </row>
    <row r="1046108" spans="15:15">
      <c r="O1046108" s="37"/>
    </row>
    <row r="1046109" spans="15:15">
      <c r="O1046109" s="37"/>
    </row>
    <row r="1046110" spans="15:15">
      <c r="O1046110" s="37"/>
    </row>
    <row r="1046111" spans="15:15">
      <c r="O1046111" s="37"/>
    </row>
    <row r="1046112" spans="15:15">
      <c r="O1046112" s="37"/>
    </row>
    <row r="1046113" spans="15:15">
      <c r="O1046113" s="37"/>
    </row>
    <row r="1046114" spans="15:15">
      <c r="O1046114" s="37"/>
    </row>
    <row r="1046115" spans="15:15">
      <c r="O1046115" s="37"/>
    </row>
    <row r="1046116" spans="15:15">
      <c r="O1046116" s="37"/>
    </row>
    <row r="1046117" spans="15:15">
      <c r="O1046117" s="37"/>
    </row>
    <row r="1046118" spans="15:15">
      <c r="O1046118" s="37"/>
    </row>
    <row r="1046119" spans="15:15">
      <c r="O1046119" s="37"/>
    </row>
    <row r="1046120" spans="15:15">
      <c r="O1046120" s="37"/>
    </row>
    <row r="1046121" spans="15:15">
      <c r="O1046121" s="37"/>
    </row>
    <row r="1046122" spans="15:15">
      <c r="O1046122" s="37"/>
    </row>
    <row r="1046123" spans="15:15">
      <c r="O1046123" s="37"/>
    </row>
    <row r="1046124" spans="15:15">
      <c r="O1046124" s="37"/>
    </row>
    <row r="1046125" spans="15:15">
      <c r="O1046125" s="37"/>
    </row>
    <row r="1046126" spans="15:15">
      <c r="O1046126" s="37"/>
    </row>
    <row r="1046127" spans="15:15">
      <c r="O1046127" s="37"/>
    </row>
    <row r="1046128" spans="15:15">
      <c r="O1046128" s="37"/>
    </row>
    <row r="1046129" spans="15:15">
      <c r="O1046129" s="37"/>
    </row>
    <row r="1046130" spans="15:15">
      <c r="O1046130" s="37"/>
    </row>
    <row r="1046131" spans="15:15">
      <c r="O1046131" s="37"/>
    </row>
    <row r="1046132" spans="15:15">
      <c r="O1046132" s="37"/>
    </row>
    <row r="1046133" spans="15:15">
      <c r="O1046133" s="37"/>
    </row>
    <row r="1046134" spans="15:15">
      <c r="O1046134" s="37"/>
    </row>
    <row r="1046135" spans="15:15">
      <c r="O1046135" s="37"/>
    </row>
    <row r="1046136" spans="15:15">
      <c r="O1046136" s="37"/>
    </row>
    <row r="1046137" spans="15:15">
      <c r="O1046137" s="37"/>
    </row>
    <row r="1046138" spans="15:15">
      <c r="O1046138" s="37"/>
    </row>
    <row r="1046139" spans="15:15">
      <c r="O1046139" s="37"/>
    </row>
    <row r="1046140" spans="15:15">
      <c r="O1046140" s="37"/>
    </row>
    <row r="1046141" spans="15:15">
      <c r="O1046141" s="37"/>
    </row>
    <row r="1046142" spans="15:15">
      <c r="O1046142" s="37"/>
    </row>
    <row r="1046143" spans="15:15">
      <c r="O1046143" s="37"/>
    </row>
    <row r="1046144" spans="15:15">
      <c r="O1046144" s="37"/>
    </row>
    <row r="1046145" spans="15:15">
      <c r="O1046145" s="37"/>
    </row>
    <row r="1046146" spans="15:15">
      <c r="O1046146" s="37"/>
    </row>
    <row r="1046147" spans="15:15">
      <c r="O1046147" s="37"/>
    </row>
    <row r="1046148" spans="15:15">
      <c r="O1046148" s="37"/>
    </row>
    <row r="1046149" spans="15:15">
      <c r="O1046149" s="37"/>
    </row>
    <row r="1046150" spans="15:15">
      <c r="O1046150" s="37"/>
    </row>
    <row r="1046151" spans="15:15">
      <c r="O1046151" s="37"/>
    </row>
    <row r="1046152" spans="15:15">
      <c r="O1046152" s="37"/>
    </row>
    <row r="1046153" spans="15:15">
      <c r="O1046153" s="37"/>
    </row>
    <row r="1046154" spans="15:15">
      <c r="O1046154" s="37"/>
    </row>
    <row r="1046155" spans="15:15">
      <c r="O1046155" s="37"/>
    </row>
    <row r="1046156" spans="15:15">
      <c r="O1046156" s="37"/>
    </row>
    <row r="1046157" spans="15:15">
      <c r="O1046157" s="37"/>
    </row>
    <row r="1046158" spans="15:15">
      <c r="O1046158" s="37"/>
    </row>
    <row r="1046159" spans="15:15">
      <c r="O1046159" s="37"/>
    </row>
    <row r="1046160" spans="15:15">
      <c r="O1046160" s="37"/>
    </row>
    <row r="1046161" spans="15:15">
      <c r="O1046161" s="37"/>
    </row>
    <row r="1046162" spans="15:15">
      <c r="O1046162" s="37"/>
    </row>
    <row r="1046163" spans="15:15">
      <c r="O1046163" s="37"/>
    </row>
    <row r="1046164" spans="15:15">
      <c r="O1046164" s="37"/>
    </row>
    <row r="1046165" spans="15:15">
      <c r="O1046165" s="37"/>
    </row>
    <row r="1046166" spans="15:15">
      <c r="O1046166" s="37"/>
    </row>
    <row r="1046167" spans="15:15">
      <c r="O1046167" s="37"/>
    </row>
    <row r="1046168" spans="15:15">
      <c r="O1046168" s="37"/>
    </row>
    <row r="1046169" spans="15:15">
      <c r="O1046169" s="37"/>
    </row>
    <row r="1046170" spans="15:15">
      <c r="O1046170" s="37"/>
    </row>
    <row r="1046171" spans="15:15">
      <c r="O1046171" s="37"/>
    </row>
    <row r="1046172" spans="15:15">
      <c r="O1046172" s="37"/>
    </row>
    <row r="1046173" spans="15:15">
      <c r="O1046173" s="37"/>
    </row>
    <row r="1046174" spans="15:15">
      <c r="O1046174" s="37"/>
    </row>
    <row r="1046175" spans="15:15">
      <c r="O1046175" s="37"/>
    </row>
    <row r="1046176" spans="15:15">
      <c r="O1046176" s="37"/>
    </row>
    <row r="1046177" spans="15:15">
      <c r="O1046177" s="37"/>
    </row>
    <row r="1046178" spans="15:15">
      <c r="O1046178" s="37"/>
    </row>
    <row r="1046179" spans="15:15">
      <c r="O1046179" s="37"/>
    </row>
    <row r="1046180" spans="15:15">
      <c r="O1046180" s="37"/>
    </row>
    <row r="1046181" spans="15:15">
      <c r="O1046181" s="37"/>
    </row>
    <row r="1046182" spans="15:15">
      <c r="O1046182" s="37"/>
    </row>
    <row r="1046183" spans="15:15">
      <c r="O1046183" s="37"/>
    </row>
    <row r="1046184" spans="15:15">
      <c r="O1046184" s="37"/>
    </row>
    <row r="1046185" spans="15:15">
      <c r="O1046185" s="37"/>
    </row>
    <row r="1046186" spans="15:15">
      <c r="O1046186" s="37"/>
    </row>
    <row r="1046187" spans="15:15">
      <c r="O1046187" s="37"/>
    </row>
    <row r="1046188" spans="15:15">
      <c r="O1046188" s="37"/>
    </row>
    <row r="1046189" spans="15:15">
      <c r="O1046189" s="37"/>
    </row>
    <row r="1046190" spans="15:15">
      <c r="O1046190" s="37"/>
    </row>
    <row r="1046191" spans="15:15">
      <c r="O1046191" s="37"/>
    </row>
    <row r="1046192" spans="15:15">
      <c r="O1046192" s="37"/>
    </row>
    <row r="1046193" spans="15:15">
      <c r="O1046193" s="37"/>
    </row>
    <row r="1046194" spans="15:15">
      <c r="O1046194" s="37"/>
    </row>
    <row r="1046195" spans="15:15">
      <c r="O1046195" s="37"/>
    </row>
    <row r="1046196" spans="15:15">
      <c r="O1046196" s="37"/>
    </row>
    <row r="1046197" spans="15:15">
      <c r="O1046197" s="37"/>
    </row>
    <row r="1046198" spans="15:15">
      <c r="O1046198" s="37"/>
    </row>
    <row r="1046199" spans="15:15">
      <c r="O1046199" s="37"/>
    </row>
    <row r="1046200" spans="15:15">
      <c r="O1046200" s="37"/>
    </row>
    <row r="1046201" spans="15:15">
      <c r="O1046201" s="37"/>
    </row>
    <row r="1046202" spans="15:15">
      <c r="O1046202" s="37"/>
    </row>
    <row r="1046203" spans="15:15">
      <c r="O1046203" s="37"/>
    </row>
    <row r="1046204" spans="15:15">
      <c r="O1046204" s="37"/>
    </row>
    <row r="1046205" spans="15:15">
      <c r="O1046205" s="37"/>
    </row>
    <row r="1046206" spans="15:15">
      <c r="O1046206" s="37"/>
    </row>
    <row r="1046207" spans="15:15">
      <c r="O1046207" s="37"/>
    </row>
    <row r="1046208" spans="15:15">
      <c r="O1046208" s="37"/>
    </row>
    <row r="1046209" spans="15:15">
      <c r="O1046209" s="37"/>
    </row>
    <row r="1046210" spans="15:15">
      <c r="O1046210" s="37"/>
    </row>
    <row r="1046211" spans="15:15">
      <c r="O1046211" s="37"/>
    </row>
    <row r="1046212" spans="15:15">
      <c r="O1046212" s="37"/>
    </row>
    <row r="1046213" spans="15:15">
      <c r="O1046213" s="37"/>
    </row>
    <row r="1046214" spans="15:15">
      <c r="O1046214" s="37"/>
    </row>
    <row r="1046215" spans="15:15">
      <c r="O1046215" s="37"/>
    </row>
    <row r="1046216" spans="15:15">
      <c r="O1046216" s="37"/>
    </row>
    <row r="1046217" spans="15:15">
      <c r="O1046217" s="37"/>
    </row>
    <row r="1046218" spans="15:15">
      <c r="O1046218" s="37"/>
    </row>
    <row r="1046219" spans="15:15">
      <c r="O1046219" s="37"/>
    </row>
    <row r="1046220" spans="15:15">
      <c r="O1046220" s="37"/>
    </row>
    <row r="1046221" spans="15:15">
      <c r="O1046221" s="37"/>
    </row>
    <row r="1046222" spans="15:15">
      <c r="O1046222" s="37"/>
    </row>
    <row r="1046223" spans="15:15">
      <c r="O1046223" s="37"/>
    </row>
    <row r="1046224" spans="15:15">
      <c r="O1046224" s="37"/>
    </row>
    <row r="1046225" spans="15:15">
      <c r="O1046225" s="37"/>
    </row>
    <row r="1046226" spans="15:15">
      <c r="O1046226" s="37"/>
    </row>
    <row r="1046227" spans="15:15">
      <c r="O1046227" s="37"/>
    </row>
    <row r="1046228" spans="15:15">
      <c r="O1046228" s="37"/>
    </row>
    <row r="1046229" spans="15:15">
      <c r="O1046229" s="37"/>
    </row>
    <row r="1046230" spans="15:15">
      <c r="O1046230" s="37"/>
    </row>
    <row r="1046231" spans="15:15">
      <c r="O1046231" s="37"/>
    </row>
    <row r="1046232" spans="15:15">
      <c r="O1046232" s="37"/>
    </row>
    <row r="1046233" spans="15:15">
      <c r="O1046233" s="37"/>
    </row>
    <row r="1046234" spans="15:15">
      <c r="O1046234" s="37"/>
    </row>
    <row r="1046235" spans="15:15">
      <c r="O1046235" s="37"/>
    </row>
    <row r="1046236" spans="15:15">
      <c r="O1046236" s="37"/>
    </row>
    <row r="1046237" spans="15:15">
      <c r="O1046237" s="37"/>
    </row>
    <row r="1046238" spans="15:15">
      <c r="O1046238" s="37"/>
    </row>
    <row r="1046239" spans="15:15">
      <c r="O1046239" s="37"/>
    </row>
    <row r="1046240" spans="15:15">
      <c r="O1046240" s="37"/>
    </row>
    <row r="1046241" spans="15:15">
      <c r="O1046241" s="37"/>
    </row>
    <row r="1046242" spans="15:15">
      <c r="O1046242" s="37"/>
    </row>
    <row r="1046243" spans="15:15">
      <c r="O1046243" s="37"/>
    </row>
    <row r="1046244" spans="15:15">
      <c r="O1046244" s="37"/>
    </row>
    <row r="1046245" spans="15:15">
      <c r="O1046245" s="37"/>
    </row>
    <row r="1046246" spans="15:15">
      <c r="O1046246" s="37"/>
    </row>
    <row r="1046247" spans="15:15">
      <c r="O1046247" s="37"/>
    </row>
    <row r="1046248" spans="15:15">
      <c r="O1046248" s="37"/>
    </row>
    <row r="1046249" spans="15:15">
      <c r="O1046249" s="37"/>
    </row>
    <row r="1046250" spans="15:15">
      <c r="O1046250" s="37"/>
    </row>
    <row r="1046251" spans="15:15">
      <c r="O1046251" s="37"/>
    </row>
    <row r="1046252" spans="15:15">
      <c r="O1046252" s="37"/>
    </row>
    <row r="1046253" spans="15:15">
      <c r="O1046253" s="37"/>
    </row>
    <row r="1046254" spans="15:15">
      <c r="O1046254" s="37"/>
    </row>
    <row r="1046255" spans="15:15">
      <c r="O1046255" s="37"/>
    </row>
    <row r="1046256" spans="15:15">
      <c r="O1046256" s="37"/>
    </row>
    <row r="1046257" spans="15:15">
      <c r="O1046257" s="37"/>
    </row>
    <row r="1046258" spans="15:15">
      <c r="O1046258" s="37"/>
    </row>
    <row r="1046259" spans="15:15">
      <c r="O1046259" s="37"/>
    </row>
    <row r="1046260" spans="15:15">
      <c r="O1046260" s="37"/>
    </row>
    <row r="1046261" spans="15:15">
      <c r="O1046261" s="37"/>
    </row>
    <row r="1046262" spans="15:15">
      <c r="O1046262" s="37"/>
    </row>
    <row r="1046263" spans="15:15">
      <c r="O1046263" s="37"/>
    </row>
    <row r="1046264" spans="15:15">
      <c r="O1046264" s="37"/>
    </row>
    <row r="1046265" spans="15:15">
      <c r="O1046265" s="37"/>
    </row>
    <row r="1046266" spans="15:15">
      <c r="O1046266" s="37"/>
    </row>
    <row r="1046267" spans="15:15">
      <c r="O1046267" s="37"/>
    </row>
    <row r="1046268" spans="15:15">
      <c r="O1046268" s="37"/>
    </row>
    <row r="1046269" spans="15:15">
      <c r="O1046269" s="37"/>
    </row>
    <row r="1046270" spans="15:15">
      <c r="O1046270" s="37"/>
    </row>
    <row r="1046271" spans="15:15">
      <c r="O1046271" s="37"/>
    </row>
    <row r="1046272" spans="15:15">
      <c r="O1046272" s="37"/>
    </row>
    <row r="1046273" spans="15:15">
      <c r="O1046273" s="37"/>
    </row>
    <row r="1046274" spans="15:15">
      <c r="O1046274" s="37"/>
    </row>
    <row r="1046275" spans="15:15">
      <c r="O1046275" s="37"/>
    </row>
    <row r="1046276" spans="15:15">
      <c r="O1046276" s="37"/>
    </row>
    <row r="1046277" spans="15:15">
      <c r="O1046277" s="37"/>
    </row>
    <row r="1046278" spans="15:15">
      <c r="O1046278" s="37"/>
    </row>
    <row r="1046279" spans="15:15">
      <c r="O1046279" s="37"/>
    </row>
    <row r="1046280" spans="15:15">
      <c r="O1046280" s="37"/>
    </row>
    <row r="1046281" spans="15:15">
      <c r="O1046281" s="37"/>
    </row>
    <row r="1046282" spans="15:15">
      <c r="O1046282" s="37"/>
    </row>
    <row r="1046283" spans="15:15">
      <c r="O1046283" s="37"/>
    </row>
    <row r="1046284" spans="15:15">
      <c r="O1046284" s="37"/>
    </row>
    <row r="1046285" spans="15:15">
      <c r="O1046285" s="37"/>
    </row>
    <row r="1046286" spans="15:15">
      <c r="O1046286" s="37"/>
    </row>
    <row r="1046287" spans="15:15">
      <c r="O1046287" s="37"/>
    </row>
    <row r="1046288" spans="15:15">
      <c r="O1046288" s="37"/>
    </row>
    <row r="1046289" spans="15:15">
      <c r="O1046289" s="37"/>
    </row>
    <row r="1046290" spans="15:15">
      <c r="O1046290" s="37"/>
    </row>
    <row r="1046291" spans="15:15">
      <c r="O1046291" s="37"/>
    </row>
    <row r="1046292" spans="15:15">
      <c r="O1046292" s="37"/>
    </row>
    <row r="1046293" spans="15:15">
      <c r="O1046293" s="37"/>
    </row>
    <row r="1046294" spans="15:15">
      <c r="O1046294" s="37"/>
    </row>
    <row r="1046295" spans="15:15">
      <c r="O1046295" s="37"/>
    </row>
    <row r="1046296" spans="15:15">
      <c r="O1046296" s="37"/>
    </row>
    <row r="1046297" spans="15:15">
      <c r="O1046297" s="37"/>
    </row>
    <row r="1046298" spans="15:15">
      <c r="O1046298" s="37"/>
    </row>
    <row r="1046299" spans="15:15">
      <c r="O1046299" s="37"/>
    </row>
    <row r="1046300" spans="15:15">
      <c r="O1046300" s="37"/>
    </row>
    <row r="1046301" spans="15:15">
      <c r="O1046301" s="37"/>
    </row>
    <row r="1046302" spans="15:15">
      <c r="O1046302" s="37"/>
    </row>
    <row r="1046303" spans="15:15">
      <c r="O1046303" s="37"/>
    </row>
    <row r="1046304" spans="15:15">
      <c r="O1046304" s="37"/>
    </row>
    <row r="1046305" spans="15:15">
      <c r="O1046305" s="37"/>
    </row>
    <row r="1046306" spans="15:15">
      <c r="O1046306" s="37"/>
    </row>
    <row r="1046307" spans="15:15">
      <c r="O1046307" s="37"/>
    </row>
    <row r="1046308" spans="15:15">
      <c r="O1046308" s="37"/>
    </row>
    <row r="1046309" spans="15:15">
      <c r="O1046309" s="37"/>
    </row>
    <row r="1046310" spans="15:15">
      <c r="O1046310" s="37"/>
    </row>
    <row r="1046311" spans="15:15">
      <c r="O1046311" s="37"/>
    </row>
    <row r="1046312" spans="15:15">
      <c r="O1046312" s="37"/>
    </row>
    <row r="1046313" spans="15:15">
      <c r="O1046313" s="37"/>
    </row>
    <row r="1046314" spans="15:15">
      <c r="O1046314" s="37"/>
    </row>
    <row r="1046315" spans="15:15">
      <c r="O1046315" s="37"/>
    </row>
    <row r="1046316" spans="15:15">
      <c r="O1046316" s="37"/>
    </row>
    <row r="1046317" spans="15:15">
      <c r="O1046317" s="37"/>
    </row>
    <row r="1046318" spans="15:15">
      <c r="O1046318" s="37"/>
    </row>
    <row r="1046319" spans="15:15">
      <c r="O1046319" s="37"/>
    </row>
    <row r="1046320" spans="15:15">
      <c r="O1046320" s="37"/>
    </row>
    <row r="1046321" spans="15:15">
      <c r="O1046321" s="37"/>
    </row>
    <row r="1046322" spans="15:15">
      <c r="O1046322" s="37"/>
    </row>
    <row r="1046323" spans="15:15">
      <c r="O1046323" s="37"/>
    </row>
    <row r="1046324" spans="15:15">
      <c r="O1046324" s="37"/>
    </row>
    <row r="1046325" spans="15:15">
      <c r="O1046325" s="37"/>
    </row>
    <row r="1046326" spans="15:15">
      <c r="O1046326" s="37"/>
    </row>
    <row r="1046327" spans="15:15">
      <c r="O1046327" s="37"/>
    </row>
    <row r="1046328" spans="15:15">
      <c r="O1046328" s="37"/>
    </row>
    <row r="1046329" spans="15:15">
      <c r="O1046329" s="37"/>
    </row>
    <row r="1046330" spans="15:15">
      <c r="O1046330" s="37"/>
    </row>
    <row r="1046331" spans="15:15">
      <c r="O1046331" s="37"/>
    </row>
    <row r="1046332" spans="15:15">
      <c r="O1046332" s="37"/>
    </row>
    <row r="1046333" spans="15:15">
      <c r="O1046333" s="37"/>
    </row>
    <row r="1046334" spans="15:15">
      <c r="O1046334" s="37"/>
    </row>
    <row r="1046335" spans="15:15">
      <c r="O1046335" s="37"/>
    </row>
    <row r="1046336" spans="15:15">
      <c r="O1046336" s="37"/>
    </row>
    <row r="1046337" spans="15:15">
      <c r="O1046337" s="37"/>
    </row>
    <row r="1046338" spans="15:15">
      <c r="O1046338" s="37"/>
    </row>
    <row r="1046339" spans="15:15">
      <c r="O1046339" s="37"/>
    </row>
    <row r="1046340" spans="15:15">
      <c r="O1046340" s="37"/>
    </row>
    <row r="1046341" spans="15:15">
      <c r="O1046341" s="37"/>
    </row>
    <row r="1046342" spans="15:15">
      <c r="O1046342" s="37"/>
    </row>
    <row r="1046343" spans="15:15">
      <c r="O1046343" s="37"/>
    </row>
    <row r="1046344" spans="15:15">
      <c r="O1046344" s="37"/>
    </row>
    <row r="1046345" spans="15:15">
      <c r="O1046345" s="37"/>
    </row>
    <row r="1046346" spans="15:15">
      <c r="O1046346" s="37"/>
    </row>
    <row r="1046347" spans="15:15">
      <c r="O1046347" s="37"/>
    </row>
    <row r="1046348" spans="15:15">
      <c r="O1046348" s="37"/>
    </row>
    <row r="1046349" spans="15:15">
      <c r="O1046349" s="37"/>
    </row>
    <row r="1046350" spans="15:15">
      <c r="O1046350" s="37"/>
    </row>
    <row r="1046351" spans="15:15">
      <c r="O1046351" s="37"/>
    </row>
    <row r="1046352" spans="15:15">
      <c r="O1046352" s="37"/>
    </row>
    <row r="1046353" spans="15:15">
      <c r="O1046353" s="37"/>
    </row>
    <row r="1046354" spans="15:15">
      <c r="O1046354" s="37"/>
    </row>
    <row r="1046355" spans="15:15">
      <c r="O1046355" s="37"/>
    </row>
    <row r="1046356" spans="15:15">
      <c r="O1046356" s="37"/>
    </row>
    <row r="1046357" spans="15:15">
      <c r="O1046357" s="37"/>
    </row>
    <row r="1046358" spans="15:15">
      <c r="O1046358" s="37"/>
    </row>
    <row r="1046359" spans="15:15">
      <c r="O1046359" s="37"/>
    </row>
    <row r="1046360" spans="15:15">
      <c r="O1046360" s="37"/>
    </row>
    <row r="1046361" spans="15:15">
      <c r="O1046361" s="37"/>
    </row>
    <row r="1046362" spans="15:15">
      <c r="O1046362" s="37"/>
    </row>
    <row r="1046363" spans="15:15">
      <c r="O1046363" s="37"/>
    </row>
    <row r="1046364" spans="15:15">
      <c r="O1046364" s="37"/>
    </row>
    <row r="1046365" spans="15:15">
      <c r="O1046365" s="37"/>
    </row>
    <row r="1046366" spans="15:15">
      <c r="O1046366" s="37"/>
    </row>
    <row r="1046367" spans="15:15">
      <c r="O1046367" s="37"/>
    </row>
    <row r="1046368" spans="15:15">
      <c r="O1046368" s="37"/>
    </row>
    <row r="1046369" spans="15:15">
      <c r="O1046369" s="37"/>
    </row>
    <row r="1046370" spans="15:15">
      <c r="O1046370" s="37"/>
    </row>
    <row r="1046371" spans="15:15">
      <c r="O1046371" s="37"/>
    </row>
    <row r="1046372" spans="15:15">
      <c r="O1046372" s="37"/>
    </row>
    <row r="1046373" spans="15:15">
      <c r="O1046373" s="37"/>
    </row>
    <row r="1046374" spans="15:15">
      <c r="O1046374" s="37"/>
    </row>
    <row r="1046375" spans="15:15">
      <c r="O1046375" s="37"/>
    </row>
    <row r="1046376" spans="15:15">
      <c r="O1046376" s="37"/>
    </row>
    <row r="1046377" spans="15:15">
      <c r="O1046377" s="37"/>
    </row>
    <row r="1046378" spans="15:15">
      <c r="O1046378" s="37"/>
    </row>
    <row r="1046379" spans="15:15">
      <c r="O1046379" s="37"/>
    </row>
    <row r="1046380" spans="15:15">
      <c r="O1046380" s="37"/>
    </row>
    <row r="1046381" spans="15:15">
      <c r="O1046381" s="37"/>
    </row>
    <row r="1046382" spans="15:15">
      <c r="O1046382" s="37"/>
    </row>
    <row r="1046383" spans="15:15">
      <c r="O1046383" s="37"/>
    </row>
    <row r="1046384" spans="15:15">
      <c r="O1046384" s="37"/>
    </row>
    <row r="1046385" spans="15:15">
      <c r="O1046385" s="37"/>
    </row>
    <row r="1046386" spans="15:15">
      <c r="O1046386" s="37"/>
    </row>
    <row r="1046387" spans="15:15">
      <c r="O1046387" s="37"/>
    </row>
    <row r="1046388" spans="15:15">
      <c r="O1046388" s="37"/>
    </row>
    <row r="1046389" spans="15:15">
      <c r="O1046389" s="37"/>
    </row>
    <row r="1046390" spans="15:15">
      <c r="O1046390" s="37"/>
    </row>
    <row r="1046391" spans="15:15">
      <c r="O1046391" s="37"/>
    </row>
    <row r="1046392" spans="15:15">
      <c r="O1046392" s="37"/>
    </row>
    <row r="1046393" spans="15:15">
      <c r="O1046393" s="37"/>
    </row>
    <row r="1046394" spans="15:15">
      <c r="O1046394" s="37"/>
    </row>
    <row r="1046395" spans="15:15">
      <c r="O1046395" s="37"/>
    </row>
    <row r="1046396" spans="15:15">
      <c r="O1046396" s="37"/>
    </row>
    <row r="1046397" spans="15:15">
      <c r="O1046397" s="37"/>
    </row>
    <row r="1046398" spans="15:15">
      <c r="O1046398" s="37"/>
    </row>
    <row r="1046399" spans="15:15">
      <c r="O1046399" s="37"/>
    </row>
    <row r="1046400" spans="15:15">
      <c r="O1046400" s="37"/>
    </row>
    <row r="1046401" spans="15:15">
      <c r="O1046401" s="37"/>
    </row>
    <row r="1046402" spans="15:15">
      <c r="O1046402" s="37"/>
    </row>
    <row r="1046403" spans="15:15">
      <c r="O1046403" s="37"/>
    </row>
    <row r="1046404" spans="15:15">
      <c r="O1046404" s="37"/>
    </row>
    <row r="1046405" spans="15:15">
      <c r="O1046405" s="37"/>
    </row>
    <row r="1046406" spans="15:15">
      <c r="O1046406" s="37"/>
    </row>
  </sheetData>
  <mergeCells count="18">
    <mergeCell ref="A1:K1"/>
    <mergeCell ref="D2:F2"/>
    <mergeCell ref="A85:B85"/>
    <mergeCell ref="A2:A3"/>
    <mergeCell ref="B2:B3"/>
    <mergeCell ref="C2:C3"/>
    <mergeCell ref="G2:G3"/>
    <mergeCell ref="H2:H3"/>
    <mergeCell ref="I2:I3"/>
    <mergeCell ref="K2:K3"/>
    <mergeCell ref="K4:K6"/>
    <mergeCell ref="K7:K8"/>
    <mergeCell ref="K9:K33"/>
    <mergeCell ref="K34:K44"/>
    <mergeCell ref="K45:K47"/>
    <mergeCell ref="K48:K51"/>
    <mergeCell ref="K52:K69"/>
    <mergeCell ref="K71:K84"/>
  </mergeCells>
  <pageMargins left="0.668055555555556" right="0.393055555555556" top="0.747916666666667" bottom="0.275" header="0.511805555555556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母牛</vt:lpstr>
      <vt:lpstr>母羊</vt:lpstr>
      <vt:lpstr>奶牛</vt:lpstr>
      <vt:lpstr>饲草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树下听雨</cp:lastModifiedBy>
  <dcterms:created xsi:type="dcterms:W3CDTF">2025-04-29T07:39:00Z</dcterms:created>
  <dcterms:modified xsi:type="dcterms:W3CDTF">2025-06-24T07:26:21Z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A614658C630742D1947AC3677090BEAA_13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