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6年（核）" sheetId="14" r:id="rId1"/>
  </sheets>
  <definedNames>
    <definedName name="_xlnm._FilterDatabase" localSheetId="0" hidden="1">'2016年（核）'!$R$5:$V$34</definedName>
    <definedName name="_xlnm.Print_Titles" localSheetId="0">'2016年（核）'!$1:$7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<sst xmlns="http://schemas.openxmlformats.org/spreadsheetml/2006/main" count="453" uniqueCount="172">
  <si>
    <t>甘州区2016年扶贫项目资产确权登记表</t>
  </si>
  <si>
    <t>填报单位:                          .</t>
  </si>
  <si>
    <t>序号</t>
  </si>
  <si>
    <t xml:space="preserve">项目名称
</t>
  </si>
  <si>
    <t>资产名称</t>
  </si>
  <si>
    <t>资产
编号</t>
  </si>
  <si>
    <t>资产属性</t>
  </si>
  <si>
    <t>资产性质</t>
  </si>
  <si>
    <t>资产类别</t>
  </si>
  <si>
    <t>资产状态</t>
  </si>
  <si>
    <t>构建年度
（完工时间)</t>
  </si>
  <si>
    <t>资产交付时间</t>
  </si>
  <si>
    <t>资产所处位置</t>
  </si>
  <si>
    <t>资产规模及内容</t>
  </si>
  <si>
    <t>原始价值（决算/结算报账金额）</t>
  </si>
  <si>
    <t>资金来源</t>
  </si>
  <si>
    <t>项目主管单位</t>
  </si>
  <si>
    <t>受益范围</t>
  </si>
  <si>
    <t>所有权人</t>
  </si>
  <si>
    <t>使用权人</t>
  </si>
  <si>
    <t>收益权人</t>
  </si>
  <si>
    <t>资产处置</t>
  </si>
  <si>
    <t>备 注</t>
  </si>
  <si>
    <t>乡 镇</t>
  </si>
  <si>
    <t>村</t>
  </si>
  <si>
    <t>乡-建设年度-类别（1：公益性，2：经营性，3：到户类）-序号</t>
  </si>
  <si>
    <t>国有资产，农村集体资产，到户资产</t>
  </si>
  <si>
    <t>固定资产，生物类资产，权益类资产</t>
  </si>
  <si>
    <t>经营性资产，公益性资产，到户类资产</t>
  </si>
  <si>
    <t>在用、出租出借、闲置、待处置（待报废、毁损等）已处置、其他</t>
  </si>
  <si>
    <t>数量、大小、长宽、面积等请详细描述</t>
  </si>
  <si>
    <t>决算报账金额（万元）</t>
  </si>
  <si>
    <t>扶贫办或帮扶单位或自筹</t>
  </si>
  <si>
    <t>贫困户、普通农户</t>
  </si>
  <si>
    <t>合计：</t>
  </si>
  <si>
    <t>一</t>
  </si>
  <si>
    <t>经营性资产</t>
  </si>
  <si>
    <t>甘浚镇东寺村钢屋架大棚建设项目</t>
  </si>
  <si>
    <t>甘浚镇东寺村钢屋架大棚</t>
  </si>
  <si>
    <t>甘浚镇
2016-2-1</t>
  </si>
  <si>
    <t>农村集体资产</t>
  </si>
  <si>
    <t>固定资产</t>
  </si>
  <si>
    <t>在用</t>
  </si>
  <si>
    <t>2016年</t>
  </si>
  <si>
    <t>甘浚镇</t>
  </si>
  <si>
    <t>东寺村</t>
  </si>
  <si>
    <t>钢屋架大棚80座。</t>
  </si>
  <si>
    <t>财政专项扶贫资金</t>
  </si>
  <si>
    <t>甘州区扶贫开发办公室</t>
  </si>
  <si>
    <t>甘州区甘浚镇东寺村股份经济合作社</t>
  </si>
  <si>
    <t>甘浚镇东寺村钢架大棚建设项目</t>
  </si>
  <si>
    <t>甘浚镇东寺村钢架大棚</t>
  </si>
  <si>
    <t>甘浚镇
2016-2-2</t>
  </si>
  <si>
    <t>高标准日光温室10座。</t>
  </si>
  <si>
    <t>龙渠乡白城村蔬菜收购点建设项目</t>
  </si>
  <si>
    <t>龙渠乡白城村蔬菜收购点</t>
  </si>
  <si>
    <t>龙渠乡-2016-2-1</t>
  </si>
  <si>
    <t>龙渠乡</t>
  </si>
  <si>
    <t>白城村</t>
  </si>
  <si>
    <t>1.6600平方米蔬菜收购点1处；
2.20吨流动称1座；
3.管理厂房150平米；
4.彩钢棚3000平方米；（项目总投资82.3324其中扶贫资金70万，甘州区源盛种植农民专业合作社自筹12.3324万元，扶贫资金占比85.02%）。</t>
  </si>
  <si>
    <t>甘州区龙渠乡白城村股份经济合作社</t>
  </si>
  <si>
    <t>沙井镇东五村育苗基地建设项目</t>
  </si>
  <si>
    <t>沙井镇东五村育苗温室</t>
  </si>
  <si>
    <t>沙井镇-2016-1-1</t>
  </si>
  <si>
    <t>沙井镇</t>
  </si>
  <si>
    <t>东五村</t>
  </si>
  <si>
    <t>高标准日光温室育苗大棚8座，100平方米仓库管理用房1座。</t>
  </si>
  <si>
    <t>甘州区沙井镇东五村股份经济合作社</t>
  </si>
  <si>
    <t>花寨乡柏杨树村钢屋架大棚建设项目</t>
  </si>
  <si>
    <t>花寨乡柏杨树村钢屋架大棚</t>
  </si>
  <si>
    <t>花寨乡-2016-2-1</t>
  </si>
  <si>
    <t>出租出借</t>
  </si>
  <si>
    <t>2017年</t>
  </si>
  <si>
    <t>花寨乡</t>
  </si>
  <si>
    <t>柏杨树村</t>
  </si>
  <si>
    <t>扶贫办</t>
  </si>
  <si>
    <t>甘州区花寨乡柏杨树村股份经济合作社</t>
  </si>
  <si>
    <t>花寨乡柏杨树村钢架大棚建设项目</t>
  </si>
  <si>
    <t>花寨乡-2016-2-2</t>
  </si>
  <si>
    <t>钢架大棚50座。</t>
  </si>
  <si>
    <t>二</t>
  </si>
  <si>
    <t>公益性资产</t>
  </si>
  <si>
    <t>大满镇李家墩村道路建设项目</t>
  </si>
  <si>
    <t>大满镇李家墩村道路</t>
  </si>
  <si>
    <t>大满镇-2016-1-1</t>
  </si>
  <si>
    <t>大满镇</t>
  </si>
  <si>
    <t>李家墩村</t>
  </si>
  <si>
    <t>蔬菜种植基地道路1公里。</t>
  </si>
  <si>
    <t>脱贫户、普通农户</t>
  </si>
  <si>
    <t>甘州区大满镇李家墩村股份经济合作社</t>
  </si>
  <si>
    <t>李家墩村道路建设项目</t>
  </si>
  <si>
    <t>李家墩村道路</t>
  </si>
  <si>
    <t>大满镇-2016-1-2</t>
  </si>
  <si>
    <t>3.7公里村级主干路路肩，水泥路430米。</t>
  </si>
  <si>
    <t>平山湖乡简易牧道建设项目</t>
  </si>
  <si>
    <t>红泉村简易牧道</t>
  </si>
  <si>
    <t>平山湖乡-2016-1-1</t>
  </si>
  <si>
    <t>平山湖蒙古族乡</t>
  </si>
  <si>
    <t>红泉村</t>
  </si>
  <si>
    <t>简易牧道20公里。</t>
  </si>
  <si>
    <t>甘州区平山湖蒙古族乡红泉村股份经济合作社</t>
  </si>
  <si>
    <t>沙井镇瞭马墩村道路建设</t>
  </si>
  <si>
    <t>沙井镇瞭马墩村道路</t>
  </si>
  <si>
    <t>瞭马墩村</t>
  </si>
  <si>
    <t>一社至嘉兴滩水泥道路1.6公里。</t>
  </si>
  <si>
    <t>甘州区沙井镇瞭马墩村股份经济合作社</t>
  </si>
  <si>
    <t>花寨乡滚家庄村渠道建设项目</t>
  </si>
  <si>
    <t>花寨乡滚家庄村渠道</t>
  </si>
  <si>
    <t>花寨乡-2016-1-7</t>
  </si>
  <si>
    <t>滚家庄村</t>
  </si>
  <si>
    <t>渠道1.5公里。</t>
  </si>
  <si>
    <t>甘州区花寨乡滚家庄村股份经济合作社</t>
  </si>
  <si>
    <t>大满镇李家墩村机井建设项目</t>
  </si>
  <si>
    <t>大满镇李家墩村机井</t>
  </si>
  <si>
    <t>大满镇-2016-1</t>
  </si>
  <si>
    <t>机井2眼。</t>
  </si>
  <si>
    <t>安阳乡五一村机井及附属设施建设项目</t>
  </si>
  <si>
    <t>安阳乡五一村机井及附属设施</t>
  </si>
  <si>
    <t>安阳乡2016-1-1</t>
  </si>
  <si>
    <t>农村集体</t>
  </si>
  <si>
    <t>安阳乡</t>
  </si>
  <si>
    <t>五一村</t>
  </si>
  <si>
    <t>机井1眼，蓄水池1座，渠道180米，闸板452个，水泵1台。</t>
  </si>
  <si>
    <t>甘州区安阳乡五一村股份经济合作社</t>
  </si>
  <si>
    <t>红泉村喀尔喀小镇自来水管网建设项目</t>
  </si>
  <si>
    <t>平山湖喀尔喀小镇自来水管网</t>
  </si>
  <si>
    <t>平山湖乡-2016-1-2</t>
  </si>
  <si>
    <t>自来水主管2公里，入户管道2.4公里，减压井2个，检查井15个。</t>
  </si>
  <si>
    <t>甘州区平山湖蒙古族乡平山湖村股份经济合作社</t>
  </si>
  <si>
    <t>安阳乡农村安全饮水配套工程项目</t>
  </si>
  <si>
    <t>安阳乡农村安全饮水配套工程</t>
  </si>
  <si>
    <t>国有资产</t>
  </si>
  <si>
    <r>
      <rPr>
        <sz val="12"/>
        <rFont val="仿宋"/>
        <charset val="134"/>
      </rPr>
      <t>水厂1座；沉淀塘坝1座库容4万m</t>
    </r>
    <r>
      <rPr>
        <vertAlign val="superscript"/>
        <sz val="12"/>
        <rFont val="仿宋"/>
        <charset val="134"/>
      </rPr>
      <t>3</t>
    </r>
    <r>
      <rPr>
        <sz val="12"/>
        <rFont val="仿宋"/>
        <charset val="134"/>
      </rPr>
      <t>；水质净水厂1处，处理能力3000m</t>
    </r>
    <r>
      <rPr>
        <vertAlign val="superscript"/>
        <sz val="12"/>
        <rFont val="仿宋"/>
        <charset val="134"/>
      </rPr>
      <t>3</t>
    </r>
    <r>
      <rPr>
        <sz val="12"/>
        <rFont val="仿宋"/>
        <charset val="134"/>
      </rPr>
      <t>/d,综合水质净化设施1套；管理用房679.2m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,首部集水井2座，阀门井5座，蓄水池1座，管道阀门井78座，减压井20座，集中水表井23座，入户设施1112套，消防栓井25座，管道136.005km。</t>
    </r>
  </si>
  <si>
    <t>甘州区水务局</t>
  </si>
  <si>
    <t>甘州区安阳水利管理所</t>
  </si>
  <si>
    <t>沙井镇瞭马墩村美丽乡村建设项目</t>
  </si>
  <si>
    <t>沙井镇瞭马墩村文化广场舞台设施</t>
  </si>
  <si>
    <t>舞台钢架设备12米*8米*5米,舞台灯架设，4米*1.5米的宣传版面17块；1米*0.5米的宣传版面16快。</t>
  </si>
  <si>
    <t>沙井镇瞭马墩美丽乡村--花池、面包砖</t>
  </si>
  <si>
    <t>沙井镇-2016-1-2</t>
  </si>
  <si>
    <t>花池216座3300米（混凝土底座、40公分高不锈钢围栏）、主干道两侧面包砖、镶路牙石1.35公里。</t>
  </si>
  <si>
    <t>龙渠乡白城村美丽乡村建设项目</t>
  </si>
  <si>
    <t>龙渠乡白城村美丽乡村建设-花坛</t>
  </si>
  <si>
    <t>街面花坛5625米。</t>
  </si>
  <si>
    <t>余家城文化广场续建项目</t>
  </si>
  <si>
    <t>余家城文化广场</t>
  </si>
  <si>
    <t>花寨乡-2016-1-10</t>
  </si>
  <si>
    <t>余家城村</t>
  </si>
  <si>
    <t>4000平方米的文化广场一座。</t>
  </si>
  <si>
    <t>甘州区花寨乡余家城村股份经济合作社</t>
  </si>
  <si>
    <t>花寨乡柏杨树村低压管道建设项目</t>
  </si>
  <si>
    <t>花寨乡柏杨树村低压管道</t>
  </si>
  <si>
    <t>花寨乡-2016-1-8</t>
  </si>
  <si>
    <t>低压管道8公里。</t>
  </si>
  <si>
    <t>花寨乡余家城村塘坝建设项目</t>
  </si>
  <si>
    <t>花寨乡余家城村塘坝</t>
  </si>
  <si>
    <t>花寨乡-2016-1-9</t>
  </si>
  <si>
    <t>3万立方米塘坝一座。</t>
  </si>
  <si>
    <t>东五村村美丽乡村建设项目</t>
  </si>
  <si>
    <t>沙井镇东五村路灯</t>
  </si>
  <si>
    <t>单臂电路灯100盏，供电线路5000米。</t>
  </si>
  <si>
    <t>三</t>
  </si>
  <si>
    <t>到户类资产</t>
  </si>
  <si>
    <t>碱滩镇永定村畜禽养殖项目项目</t>
  </si>
  <si>
    <t>碱滩镇永定村畜禽养殖</t>
  </si>
  <si>
    <t>碱滩镇-2016-3-1</t>
  </si>
  <si>
    <t>到户资产</t>
  </si>
  <si>
    <t>生物类资产</t>
  </si>
  <si>
    <t>碱滩镇</t>
  </si>
  <si>
    <t>永定村</t>
  </si>
  <si>
    <t>羊500只，每只28-30kg。</t>
  </si>
  <si>
    <t>基中林等50户农户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</si>
</sst>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b/>
      <sz val="12"/>
      <name val="仿宋"/>
      <charset val="134"/>
    </font>
    <font>
      <sz val="8"/>
      <name val="Arial"/>
      <charset val="134"/>
    </font>
    <font>
      <sz val="8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3" xfId="51"/>
    <cellStyle name="常规 2" xfId="52"/>
    <cellStyle name="常规 3" xfId="53"/>
  </cellStyles>
  <tableStyles count="0" defaultTableStyle="TableStyleMedium2" defaultPivotStyle="PivotStyleLight16"/>
  <colors>
    <mruColors>
      <color rgb="00FFFF0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4"/>
  <sheetViews>
    <sheetView tabSelected="1" workbookViewId="0">
      <pane ySplit="7" topLeftCell="A31" activePane="bottomLeft" state="frozen"/>
      <selection/>
      <selection pane="bottomLeft" activeCell="H11" sqref="H11"/>
    </sheetView>
  </sheetViews>
  <sheetFormatPr defaultColWidth="9" defaultRowHeight="13.5"/>
  <cols>
    <col min="1" max="1" width="6.125" style="11" customWidth="1"/>
    <col min="2" max="2" width="11.5" style="11" customWidth="1"/>
    <col min="3" max="3" width="11" style="11" customWidth="1"/>
    <col min="4" max="6" width="9" style="11"/>
    <col min="7" max="7" width="9.625" style="11" customWidth="1"/>
    <col min="8" max="12" width="9" style="11"/>
    <col min="13" max="13" width="20.75" style="12" customWidth="1"/>
    <col min="14" max="14" width="11.375" style="11" customWidth="1"/>
    <col min="15" max="18" width="9" style="11"/>
    <col min="19" max="20" width="9.125" style="11" customWidth="1"/>
    <col min="21" max="21" width="7" style="11" customWidth="1"/>
    <col min="22" max="22" width="9" style="11" customWidth="1"/>
    <col min="23" max="16384" width="9" style="11"/>
  </cols>
  <sheetData>
    <row r="1" s="1" customFormat="1" ht="12.75" spans="2:44">
      <c r="B1" s="13"/>
      <c r="C1" s="14"/>
      <c r="D1" s="14"/>
      <c r="H1" s="13"/>
      <c r="K1" s="38"/>
      <c r="M1" s="38"/>
      <c r="N1" s="13"/>
      <c r="O1" s="13"/>
      <c r="P1" s="13"/>
      <c r="Q1" s="13"/>
      <c r="S1" s="13"/>
      <c r="V1" s="54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="2" customFormat="1" ht="27" spans="1:16378">
      <c r="A2" s="15" t="s">
        <v>0</v>
      </c>
      <c r="B2" s="15"/>
      <c r="C2" s="16"/>
      <c r="D2" s="16"/>
      <c r="E2" s="15"/>
      <c r="F2" s="15"/>
      <c r="G2" s="15"/>
      <c r="H2" s="15"/>
      <c r="I2" s="15"/>
      <c r="J2" s="15"/>
      <c r="K2" s="39"/>
      <c r="L2" s="15"/>
      <c r="M2" s="39"/>
      <c r="N2" s="15"/>
      <c r="O2" s="15"/>
      <c r="P2" s="15"/>
      <c r="Q2" s="15"/>
      <c r="R2" s="15"/>
      <c r="S2" s="15"/>
      <c r="T2" s="15"/>
      <c r="U2" s="15"/>
      <c r="V2" s="54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s="1" customFormat="1" ht="12.75" spans="2:44">
      <c r="B3" s="13"/>
      <c r="C3" s="14"/>
      <c r="D3" s="14"/>
      <c r="H3" s="13"/>
      <c r="K3" s="38"/>
      <c r="M3" s="38"/>
      <c r="N3" s="13"/>
      <c r="O3" s="13"/>
      <c r="P3" s="13"/>
      <c r="Q3" s="13"/>
      <c r="S3" s="13"/>
      <c r="V3" s="54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</row>
    <row r="4" s="1" customFormat="1" ht="23.1" customHeight="1" spans="1:44">
      <c r="A4" s="17" t="s">
        <v>1</v>
      </c>
      <c r="B4" s="13"/>
      <c r="C4" s="14"/>
      <c r="D4" s="14"/>
      <c r="H4" s="13"/>
      <c r="K4" s="38"/>
      <c r="M4" s="38"/>
      <c r="N4" s="13"/>
      <c r="O4" s="13"/>
      <c r="P4" s="13"/>
      <c r="Q4" s="13"/>
      <c r="S4" s="13"/>
      <c r="V4" s="54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</row>
    <row r="5" s="3" customFormat="1" ht="21.95" customHeight="1" spans="1:45">
      <c r="A5" s="18" t="s">
        <v>2</v>
      </c>
      <c r="B5" s="18" t="s">
        <v>3</v>
      </c>
      <c r="C5" s="19" t="s">
        <v>4</v>
      </c>
      <c r="D5" s="20" t="s">
        <v>5</v>
      </c>
      <c r="E5" s="21" t="s">
        <v>6</v>
      </c>
      <c r="F5" s="21" t="s">
        <v>7</v>
      </c>
      <c r="G5" s="21" t="s">
        <v>8</v>
      </c>
      <c r="H5" s="18" t="s">
        <v>9</v>
      </c>
      <c r="I5" s="18" t="s">
        <v>10</v>
      </c>
      <c r="J5" s="18" t="s">
        <v>11</v>
      </c>
      <c r="K5" s="21" t="s">
        <v>12</v>
      </c>
      <c r="L5" s="21"/>
      <c r="M5" s="21" t="s">
        <v>13</v>
      </c>
      <c r="N5" s="21" t="s">
        <v>14</v>
      </c>
      <c r="O5" s="18" t="s">
        <v>15</v>
      </c>
      <c r="P5" s="18" t="s">
        <v>16</v>
      </c>
      <c r="Q5" s="18" t="s">
        <v>17</v>
      </c>
      <c r="R5" s="18" t="s">
        <v>18</v>
      </c>
      <c r="S5" s="18" t="s">
        <v>19</v>
      </c>
      <c r="T5" s="18" t="s">
        <v>20</v>
      </c>
      <c r="U5" s="18" t="s">
        <v>21</v>
      </c>
      <c r="V5" s="18" t="s">
        <v>22</v>
      </c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61"/>
    </row>
    <row r="6" s="3" customFormat="1" ht="20" customHeight="1" spans="1:45">
      <c r="A6" s="22"/>
      <c r="B6" s="22"/>
      <c r="C6" s="23"/>
      <c r="D6" s="20"/>
      <c r="E6" s="21"/>
      <c r="F6" s="21"/>
      <c r="G6" s="21"/>
      <c r="H6" s="24"/>
      <c r="I6" s="22"/>
      <c r="J6" s="22"/>
      <c r="K6" s="18" t="s">
        <v>23</v>
      </c>
      <c r="L6" s="18" t="s">
        <v>24</v>
      </c>
      <c r="M6" s="21"/>
      <c r="N6" s="21"/>
      <c r="O6" s="24"/>
      <c r="P6" s="22"/>
      <c r="Q6" s="24"/>
      <c r="R6" s="22"/>
      <c r="S6" s="22"/>
      <c r="T6" s="22"/>
      <c r="U6" s="22"/>
      <c r="V6" s="22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61"/>
    </row>
    <row r="7" s="4" customFormat="1" ht="104" customHeight="1" spans="1:45">
      <c r="A7" s="22"/>
      <c r="B7" s="22"/>
      <c r="C7" s="23"/>
      <c r="D7" s="18" t="s">
        <v>25</v>
      </c>
      <c r="E7" s="21" t="s">
        <v>26</v>
      </c>
      <c r="F7" s="21" t="s">
        <v>27</v>
      </c>
      <c r="G7" s="21" t="s">
        <v>28</v>
      </c>
      <c r="H7" s="21" t="s">
        <v>29</v>
      </c>
      <c r="I7" s="24"/>
      <c r="J7" s="24"/>
      <c r="K7" s="24"/>
      <c r="L7" s="24"/>
      <c r="M7" s="40" t="s">
        <v>30</v>
      </c>
      <c r="N7" s="21" t="s">
        <v>31</v>
      </c>
      <c r="O7" s="21" t="s">
        <v>32</v>
      </c>
      <c r="P7" s="24"/>
      <c r="Q7" s="21" t="s">
        <v>33</v>
      </c>
      <c r="R7" s="24"/>
      <c r="S7" s="24"/>
      <c r="T7" s="24"/>
      <c r="U7" s="24"/>
      <c r="V7" s="2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62"/>
    </row>
    <row r="8" s="5" customFormat="1" ht="34" customHeight="1" spans="1:22">
      <c r="A8" s="25" t="s">
        <v>34</v>
      </c>
      <c r="B8" s="25"/>
      <c r="C8" s="25"/>
      <c r="D8" s="25"/>
      <c r="E8" s="25"/>
      <c r="F8" s="25"/>
      <c r="G8" s="25"/>
      <c r="H8" s="25"/>
      <c r="I8" s="41"/>
      <c r="J8" s="41"/>
      <c r="K8" s="41"/>
      <c r="L8" s="41"/>
      <c r="M8" s="42"/>
      <c r="N8" s="25">
        <f>N9+N16+N33</f>
        <v>1383.300961</v>
      </c>
      <c r="O8" s="25"/>
      <c r="P8" s="41"/>
      <c r="Q8" s="25"/>
      <c r="R8" s="41"/>
      <c r="S8" s="41"/>
      <c r="T8" s="41"/>
      <c r="U8" s="41"/>
      <c r="V8" s="41"/>
    </row>
    <row r="9" s="5" customFormat="1" ht="34" customHeight="1" spans="1:22">
      <c r="A9" s="25" t="s">
        <v>35</v>
      </c>
      <c r="B9" s="25" t="s">
        <v>36</v>
      </c>
      <c r="C9" s="25"/>
      <c r="D9" s="25"/>
      <c r="E9" s="25"/>
      <c r="F9" s="25"/>
      <c r="G9" s="25"/>
      <c r="H9" s="25"/>
      <c r="I9" s="41"/>
      <c r="J9" s="41"/>
      <c r="K9" s="41"/>
      <c r="L9" s="41"/>
      <c r="M9" s="42"/>
      <c r="N9" s="25">
        <f>SUM(N10:N15)</f>
        <v>396.789811</v>
      </c>
      <c r="O9" s="25"/>
      <c r="P9" s="41"/>
      <c r="Q9" s="25"/>
      <c r="R9" s="41"/>
      <c r="S9" s="41"/>
      <c r="T9" s="41"/>
      <c r="U9" s="41"/>
      <c r="V9" s="41"/>
    </row>
    <row r="10" s="6" customFormat="1" ht="76" customHeight="1" spans="1:22">
      <c r="A10" s="26">
        <v>1</v>
      </c>
      <c r="B10" s="27" t="s">
        <v>37</v>
      </c>
      <c r="C10" s="27" t="s">
        <v>38</v>
      </c>
      <c r="D10" s="28" t="s">
        <v>39</v>
      </c>
      <c r="E10" s="27" t="s">
        <v>40</v>
      </c>
      <c r="F10" s="27" t="s">
        <v>41</v>
      </c>
      <c r="G10" s="27" t="s">
        <v>36</v>
      </c>
      <c r="H10" s="27" t="s">
        <v>42</v>
      </c>
      <c r="I10" s="27" t="s">
        <v>43</v>
      </c>
      <c r="J10" s="27" t="s">
        <v>43</v>
      </c>
      <c r="K10" s="27" t="s">
        <v>44</v>
      </c>
      <c r="L10" s="27" t="s">
        <v>45</v>
      </c>
      <c r="M10" s="43" t="s">
        <v>46</v>
      </c>
      <c r="N10" s="27">
        <v>80</v>
      </c>
      <c r="O10" s="44" t="s">
        <v>47</v>
      </c>
      <c r="P10" s="27" t="s">
        <v>48</v>
      </c>
      <c r="Q10" s="27" t="s">
        <v>33</v>
      </c>
      <c r="R10" s="27" t="s">
        <v>49</v>
      </c>
      <c r="S10" s="27" t="s">
        <v>49</v>
      </c>
      <c r="T10" s="27" t="s">
        <v>49</v>
      </c>
      <c r="U10" s="27"/>
      <c r="V10" s="58"/>
    </row>
    <row r="11" s="6" customFormat="1" ht="71" customHeight="1" spans="1:22">
      <c r="A11" s="26">
        <v>2</v>
      </c>
      <c r="B11" s="27" t="s">
        <v>50</v>
      </c>
      <c r="C11" s="27" t="s">
        <v>51</v>
      </c>
      <c r="D11" s="28" t="s">
        <v>52</v>
      </c>
      <c r="E11" s="27" t="s">
        <v>40</v>
      </c>
      <c r="F11" s="27" t="s">
        <v>41</v>
      </c>
      <c r="G11" s="27" t="s">
        <v>36</v>
      </c>
      <c r="H11" s="27" t="s">
        <v>42</v>
      </c>
      <c r="I11" s="27" t="s">
        <v>43</v>
      </c>
      <c r="J11" s="27" t="s">
        <v>43</v>
      </c>
      <c r="K11" s="27" t="s">
        <v>44</v>
      </c>
      <c r="L11" s="27" t="s">
        <v>45</v>
      </c>
      <c r="M11" s="43" t="s">
        <v>53</v>
      </c>
      <c r="N11" s="27">
        <v>30</v>
      </c>
      <c r="O11" s="44" t="s">
        <v>47</v>
      </c>
      <c r="P11" s="27" t="s">
        <v>48</v>
      </c>
      <c r="Q11" s="27" t="s">
        <v>33</v>
      </c>
      <c r="R11" s="27" t="s">
        <v>49</v>
      </c>
      <c r="S11" s="27" t="s">
        <v>49</v>
      </c>
      <c r="T11" s="27" t="s">
        <v>49</v>
      </c>
      <c r="U11" s="27"/>
      <c r="V11" s="58"/>
    </row>
    <row r="12" s="7" customFormat="1" ht="164" customHeight="1" spans="1:22">
      <c r="A12" s="26">
        <v>3</v>
      </c>
      <c r="B12" s="27" t="s">
        <v>54</v>
      </c>
      <c r="C12" s="27" t="s">
        <v>55</v>
      </c>
      <c r="D12" s="28" t="s">
        <v>56</v>
      </c>
      <c r="E12" s="27" t="s">
        <v>40</v>
      </c>
      <c r="F12" s="27" t="s">
        <v>41</v>
      </c>
      <c r="G12" s="27" t="s">
        <v>36</v>
      </c>
      <c r="H12" s="27" t="s">
        <v>42</v>
      </c>
      <c r="I12" s="27" t="s">
        <v>43</v>
      </c>
      <c r="J12" s="27" t="s">
        <v>43</v>
      </c>
      <c r="K12" s="27" t="s">
        <v>57</v>
      </c>
      <c r="L12" s="27" t="s">
        <v>58</v>
      </c>
      <c r="M12" s="43" t="s">
        <v>59</v>
      </c>
      <c r="N12" s="27">
        <v>82.3324</v>
      </c>
      <c r="O12" s="44" t="s">
        <v>48</v>
      </c>
      <c r="P12" s="44" t="s">
        <v>48</v>
      </c>
      <c r="Q12" s="27" t="s">
        <v>33</v>
      </c>
      <c r="R12" s="27" t="s">
        <v>60</v>
      </c>
      <c r="S12" s="27" t="s">
        <v>60</v>
      </c>
      <c r="T12" s="27" t="s">
        <v>60</v>
      </c>
      <c r="U12" s="27"/>
      <c r="V12" s="59"/>
    </row>
    <row r="13" s="7" customFormat="1" ht="85" customHeight="1" spans="1:22">
      <c r="A13" s="26">
        <v>4</v>
      </c>
      <c r="B13" s="27" t="s">
        <v>61</v>
      </c>
      <c r="C13" s="27" t="s">
        <v>62</v>
      </c>
      <c r="D13" s="28" t="s">
        <v>63</v>
      </c>
      <c r="E13" s="27" t="s">
        <v>40</v>
      </c>
      <c r="F13" s="27" t="s">
        <v>41</v>
      </c>
      <c r="G13" s="27" t="s">
        <v>36</v>
      </c>
      <c r="H13" s="27" t="s">
        <v>42</v>
      </c>
      <c r="I13" s="27" t="s">
        <v>43</v>
      </c>
      <c r="J13" s="27" t="s">
        <v>43</v>
      </c>
      <c r="K13" s="27" t="s">
        <v>64</v>
      </c>
      <c r="L13" s="27" t="s">
        <v>65</v>
      </c>
      <c r="M13" s="43" t="s">
        <v>66</v>
      </c>
      <c r="N13" s="45">
        <v>77.202506</v>
      </c>
      <c r="O13" s="44" t="s">
        <v>47</v>
      </c>
      <c r="P13" s="27" t="s">
        <v>48</v>
      </c>
      <c r="Q13" s="27" t="s">
        <v>33</v>
      </c>
      <c r="R13" s="27" t="s">
        <v>67</v>
      </c>
      <c r="S13" s="27" t="s">
        <v>67</v>
      </c>
      <c r="T13" s="27" t="s">
        <v>67</v>
      </c>
      <c r="U13" s="27"/>
      <c r="V13" s="27"/>
    </row>
    <row r="14" s="8" customFormat="1" ht="79" customHeight="1" spans="1:22">
      <c r="A14" s="26">
        <v>5</v>
      </c>
      <c r="B14" s="27" t="s">
        <v>68</v>
      </c>
      <c r="C14" s="29" t="s">
        <v>69</v>
      </c>
      <c r="D14" s="28" t="s">
        <v>70</v>
      </c>
      <c r="E14" s="28" t="s">
        <v>40</v>
      </c>
      <c r="F14" s="28" t="s">
        <v>41</v>
      </c>
      <c r="G14" s="28" t="s">
        <v>36</v>
      </c>
      <c r="H14" s="28" t="s">
        <v>71</v>
      </c>
      <c r="I14" s="28" t="s">
        <v>72</v>
      </c>
      <c r="J14" s="28" t="s">
        <v>72</v>
      </c>
      <c r="K14" s="28" t="s">
        <v>73</v>
      </c>
      <c r="L14" s="28" t="s">
        <v>74</v>
      </c>
      <c r="M14" s="46" t="s">
        <v>46</v>
      </c>
      <c r="N14" s="47">
        <v>77.625</v>
      </c>
      <c r="O14" s="44" t="s">
        <v>47</v>
      </c>
      <c r="P14" s="26" t="s">
        <v>75</v>
      </c>
      <c r="Q14" s="27" t="s">
        <v>33</v>
      </c>
      <c r="R14" s="28" t="s">
        <v>76</v>
      </c>
      <c r="S14" s="28" t="s">
        <v>76</v>
      </c>
      <c r="T14" s="28" t="s">
        <v>76</v>
      </c>
      <c r="U14" s="28"/>
      <c r="V14" s="26"/>
    </row>
    <row r="15" s="8" customFormat="1" ht="84" customHeight="1" spans="1:22">
      <c r="A15" s="26">
        <v>6</v>
      </c>
      <c r="B15" s="27" t="s">
        <v>77</v>
      </c>
      <c r="C15" s="29" t="s">
        <v>69</v>
      </c>
      <c r="D15" s="28" t="s">
        <v>78</v>
      </c>
      <c r="E15" s="28" t="s">
        <v>40</v>
      </c>
      <c r="F15" s="28" t="s">
        <v>41</v>
      </c>
      <c r="G15" s="28" t="s">
        <v>36</v>
      </c>
      <c r="H15" s="28" t="s">
        <v>71</v>
      </c>
      <c r="I15" s="28" t="s">
        <v>72</v>
      </c>
      <c r="J15" s="28" t="s">
        <v>72</v>
      </c>
      <c r="K15" s="28" t="s">
        <v>73</v>
      </c>
      <c r="L15" s="28" t="s">
        <v>74</v>
      </c>
      <c r="M15" s="46" t="s">
        <v>79</v>
      </c>
      <c r="N15" s="47">
        <v>49.629905</v>
      </c>
      <c r="O15" s="44" t="s">
        <v>47</v>
      </c>
      <c r="P15" s="26" t="s">
        <v>75</v>
      </c>
      <c r="Q15" s="27" t="s">
        <v>33</v>
      </c>
      <c r="R15" s="28" t="s">
        <v>76</v>
      </c>
      <c r="S15" s="28" t="s">
        <v>76</v>
      </c>
      <c r="T15" s="28" t="s">
        <v>76</v>
      </c>
      <c r="U15" s="28"/>
      <c r="V15" s="26"/>
    </row>
    <row r="16" s="5" customFormat="1" ht="39" customHeight="1" spans="1:22">
      <c r="A16" s="30" t="s">
        <v>80</v>
      </c>
      <c r="B16" s="31" t="s">
        <v>81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48">
        <f>SUM(N17:N32)</f>
        <v>951.51115</v>
      </c>
      <c r="O16" s="49"/>
      <c r="P16" s="50"/>
      <c r="Q16" s="35"/>
      <c r="R16" s="34"/>
      <c r="S16" s="60"/>
      <c r="T16" s="34"/>
      <c r="U16" s="34"/>
      <c r="V16" s="50"/>
    </row>
    <row r="17" s="8" customFormat="1" ht="79" customHeight="1" spans="1:22">
      <c r="A17" s="26">
        <v>7</v>
      </c>
      <c r="B17" s="27" t="s">
        <v>82</v>
      </c>
      <c r="C17" s="27" t="s">
        <v>83</v>
      </c>
      <c r="D17" s="27" t="s">
        <v>84</v>
      </c>
      <c r="E17" s="27" t="s">
        <v>40</v>
      </c>
      <c r="F17" s="27" t="s">
        <v>41</v>
      </c>
      <c r="G17" s="27" t="s">
        <v>81</v>
      </c>
      <c r="H17" s="27" t="s">
        <v>42</v>
      </c>
      <c r="I17" s="27" t="s">
        <v>43</v>
      </c>
      <c r="J17" s="27" t="s">
        <v>43</v>
      </c>
      <c r="K17" s="27" t="s">
        <v>85</v>
      </c>
      <c r="L17" s="27" t="s">
        <v>86</v>
      </c>
      <c r="M17" s="43" t="s">
        <v>87</v>
      </c>
      <c r="N17" s="27">
        <v>33</v>
      </c>
      <c r="O17" s="44" t="s">
        <v>47</v>
      </c>
      <c r="P17" s="27" t="s">
        <v>48</v>
      </c>
      <c r="Q17" s="27" t="s">
        <v>88</v>
      </c>
      <c r="R17" s="27" t="s">
        <v>89</v>
      </c>
      <c r="S17" s="27" t="s">
        <v>89</v>
      </c>
      <c r="T17" s="27" t="s">
        <v>89</v>
      </c>
      <c r="U17" s="27"/>
      <c r="V17" s="26"/>
    </row>
    <row r="18" s="8" customFormat="1" ht="81" customHeight="1" spans="1:22">
      <c r="A18" s="26">
        <v>8</v>
      </c>
      <c r="B18" s="27" t="s">
        <v>90</v>
      </c>
      <c r="C18" s="27" t="s">
        <v>91</v>
      </c>
      <c r="D18" s="27" t="s">
        <v>92</v>
      </c>
      <c r="E18" s="27" t="s">
        <v>40</v>
      </c>
      <c r="F18" s="27" t="s">
        <v>41</v>
      </c>
      <c r="G18" s="27" t="s">
        <v>81</v>
      </c>
      <c r="H18" s="27" t="s">
        <v>42</v>
      </c>
      <c r="I18" s="27" t="s">
        <v>43</v>
      </c>
      <c r="J18" s="27" t="s">
        <v>43</v>
      </c>
      <c r="K18" s="27" t="s">
        <v>85</v>
      </c>
      <c r="L18" s="27" t="s">
        <v>86</v>
      </c>
      <c r="M18" s="43" t="s">
        <v>93</v>
      </c>
      <c r="N18" s="27">
        <v>30</v>
      </c>
      <c r="O18" s="44" t="s">
        <v>47</v>
      </c>
      <c r="P18" s="27" t="s">
        <v>48</v>
      </c>
      <c r="Q18" s="27" t="s">
        <v>88</v>
      </c>
      <c r="R18" s="27" t="s">
        <v>89</v>
      </c>
      <c r="S18" s="27" t="s">
        <v>89</v>
      </c>
      <c r="T18" s="27" t="s">
        <v>89</v>
      </c>
      <c r="U18" s="27"/>
      <c r="V18" s="26"/>
    </row>
    <row r="19" s="8" customFormat="1" ht="81" customHeight="1" spans="1:22">
      <c r="A19" s="26">
        <v>9</v>
      </c>
      <c r="B19" s="27" t="s">
        <v>94</v>
      </c>
      <c r="C19" s="27" t="s">
        <v>95</v>
      </c>
      <c r="D19" s="27" t="s">
        <v>96</v>
      </c>
      <c r="E19" s="27" t="s">
        <v>40</v>
      </c>
      <c r="F19" s="27" t="s">
        <v>41</v>
      </c>
      <c r="G19" s="27" t="s">
        <v>81</v>
      </c>
      <c r="H19" s="27" t="s">
        <v>42</v>
      </c>
      <c r="I19" s="27" t="s">
        <v>43</v>
      </c>
      <c r="J19" s="27" t="s">
        <v>43</v>
      </c>
      <c r="K19" s="27" t="s">
        <v>97</v>
      </c>
      <c r="L19" s="27" t="s">
        <v>98</v>
      </c>
      <c r="M19" s="43" t="s">
        <v>99</v>
      </c>
      <c r="N19" s="27">
        <v>155.7</v>
      </c>
      <c r="O19" s="27" t="s">
        <v>47</v>
      </c>
      <c r="P19" s="27" t="s">
        <v>75</v>
      </c>
      <c r="Q19" s="27" t="s">
        <v>33</v>
      </c>
      <c r="R19" s="27" t="s">
        <v>100</v>
      </c>
      <c r="S19" s="27" t="s">
        <v>100</v>
      </c>
      <c r="T19" s="27" t="s">
        <v>100</v>
      </c>
      <c r="U19" s="27"/>
      <c r="V19" s="26"/>
    </row>
    <row r="20" s="8" customFormat="1" ht="89" customHeight="1" spans="1:22">
      <c r="A20" s="26">
        <v>10</v>
      </c>
      <c r="B20" s="27" t="s">
        <v>101</v>
      </c>
      <c r="C20" s="27" t="s">
        <v>102</v>
      </c>
      <c r="D20" s="28" t="s">
        <v>63</v>
      </c>
      <c r="E20" s="27" t="s">
        <v>40</v>
      </c>
      <c r="F20" s="26" t="s">
        <v>41</v>
      </c>
      <c r="G20" s="27" t="s">
        <v>81</v>
      </c>
      <c r="H20" s="26" t="s">
        <v>42</v>
      </c>
      <c r="I20" s="26" t="s">
        <v>43</v>
      </c>
      <c r="J20" s="26" t="s">
        <v>43</v>
      </c>
      <c r="K20" s="26" t="s">
        <v>64</v>
      </c>
      <c r="L20" s="26" t="s">
        <v>103</v>
      </c>
      <c r="M20" s="43" t="s">
        <v>104</v>
      </c>
      <c r="N20" s="27">
        <v>46.2</v>
      </c>
      <c r="O20" s="44" t="s">
        <v>47</v>
      </c>
      <c r="P20" s="27" t="s">
        <v>48</v>
      </c>
      <c r="Q20" s="27" t="s">
        <v>33</v>
      </c>
      <c r="R20" s="27" t="s">
        <v>105</v>
      </c>
      <c r="S20" s="27" t="s">
        <v>105</v>
      </c>
      <c r="T20" s="27" t="s">
        <v>105</v>
      </c>
      <c r="U20" s="27"/>
      <c r="V20" s="26"/>
    </row>
    <row r="21" s="8" customFormat="1" ht="78" customHeight="1" spans="1:22">
      <c r="A21" s="26">
        <v>11</v>
      </c>
      <c r="B21" s="27" t="s">
        <v>106</v>
      </c>
      <c r="C21" s="27" t="s">
        <v>107</v>
      </c>
      <c r="D21" s="28" t="s">
        <v>108</v>
      </c>
      <c r="E21" s="28" t="s">
        <v>40</v>
      </c>
      <c r="F21" s="28" t="s">
        <v>41</v>
      </c>
      <c r="G21" s="28" t="s">
        <v>81</v>
      </c>
      <c r="H21" s="28" t="s">
        <v>42</v>
      </c>
      <c r="I21" s="28" t="s">
        <v>43</v>
      </c>
      <c r="J21" s="28" t="s">
        <v>43</v>
      </c>
      <c r="K21" s="28" t="s">
        <v>73</v>
      </c>
      <c r="L21" s="28" t="s">
        <v>109</v>
      </c>
      <c r="M21" s="46" t="s">
        <v>110</v>
      </c>
      <c r="N21" s="26">
        <v>59.00965</v>
      </c>
      <c r="O21" s="44" t="s">
        <v>47</v>
      </c>
      <c r="P21" s="27" t="s">
        <v>48</v>
      </c>
      <c r="Q21" s="27" t="s">
        <v>33</v>
      </c>
      <c r="R21" s="28" t="s">
        <v>111</v>
      </c>
      <c r="S21" s="28" t="s">
        <v>111</v>
      </c>
      <c r="T21" s="28" t="s">
        <v>111</v>
      </c>
      <c r="U21" s="28"/>
      <c r="V21" s="26"/>
    </row>
    <row r="22" s="8" customFormat="1" ht="75" customHeight="1" spans="1:22">
      <c r="A22" s="26">
        <v>12</v>
      </c>
      <c r="B22" s="27" t="s">
        <v>112</v>
      </c>
      <c r="C22" s="27" t="s">
        <v>113</v>
      </c>
      <c r="D22" s="27" t="s">
        <v>114</v>
      </c>
      <c r="E22" s="27" t="s">
        <v>40</v>
      </c>
      <c r="F22" s="27" t="s">
        <v>41</v>
      </c>
      <c r="G22" s="27" t="s">
        <v>81</v>
      </c>
      <c r="H22" s="27" t="s">
        <v>42</v>
      </c>
      <c r="I22" s="27" t="s">
        <v>43</v>
      </c>
      <c r="J22" s="27" t="s">
        <v>43</v>
      </c>
      <c r="K22" s="27" t="s">
        <v>85</v>
      </c>
      <c r="L22" s="27" t="s">
        <v>86</v>
      </c>
      <c r="M22" s="43" t="s">
        <v>115</v>
      </c>
      <c r="N22" s="27">
        <v>50</v>
      </c>
      <c r="O22" s="44" t="s">
        <v>47</v>
      </c>
      <c r="P22" s="27" t="s">
        <v>48</v>
      </c>
      <c r="Q22" s="27" t="s">
        <v>88</v>
      </c>
      <c r="R22" s="27" t="s">
        <v>89</v>
      </c>
      <c r="S22" s="27" t="s">
        <v>89</v>
      </c>
      <c r="T22" s="27" t="s">
        <v>89</v>
      </c>
      <c r="U22" s="28"/>
      <c r="V22" s="26"/>
    </row>
    <row r="23" s="8" customFormat="1" ht="88" customHeight="1" spans="1:22">
      <c r="A23" s="26">
        <v>13</v>
      </c>
      <c r="B23" s="27" t="s">
        <v>116</v>
      </c>
      <c r="C23" s="27" t="s">
        <v>117</v>
      </c>
      <c r="D23" s="27" t="s">
        <v>118</v>
      </c>
      <c r="E23" s="27" t="s">
        <v>119</v>
      </c>
      <c r="F23" s="27" t="s">
        <v>41</v>
      </c>
      <c r="G23" s="27" t="s">
        <v>81</v>
      </c>
      <c r="H23" s="27" t="s">
        <v>42</v>
      </c>
      <c r="I23" s="26" t="s">
        <v>43</v>
      </c>
      <c r="J23" s="26" t="s">
        <v>43</v>
      </c>
      <c r="K23" s="27" t="s">
        <v>120</v>
      </c>
      <c r="L23" s="27" t="s">
        <v>121</v>
      </c>
      <c r="M23" s="43" t="s">
        <v>122</v>
      </c>
      <c r="N23" s="27">
        <v>90.588</v>
      </c>
      <c r="O23" s="44" t="s">
        <v>47</v>
      </c>
      <c r="P23" s="27" t="s">
        <v>48</v>
      </c>
      <c r="Q23" s="27" t="s">
        <v>33</v>
      </c>
      <c r="R23" s="27" t="s">
        <v>123</v>
      </c>
      <c r="S23" s="27" t="s">
        <v>123</v>
      </c>
      <c r="T23" s="27" t="s">
        <v>123</v>
      </c>
      <c r="U23" s="27"/>
      <c r="V23" s="26"/>
    </row>
    <row r="24" s="8" customFormat="1" ht="96" customHeight="1" spans="1:22">
      <c r="A24" s="26">
        <v>14</v>
      </c>
      <c r="B24" s="27" t="s">
        <v>124</v>
      </c>
      <c r="C24" s="27" t="s">
        <v>125</v>
      </c>
      <c r="D24" s="27" t="s">
        <v>126</v>
      </c>
      <c r="E24" s="27" t="s">
        <v>40</v>
      </c>
      <c r="F24" s="27" t="s">
        <v>41</v>
      </c>
      <c r="G24" s="27" t="s">
        <v>81</v>
      </c>
      <c r="H24" s="27" t="s">
        <v>42</v>
      </c>
      <c r="I24" s="27" t="s">
        <v>43</v>
      </c>
      <c r="J24" s="27" t="s">
        <v>43</v>
      </c>
      <c r="K24" s="27" t="s">
        <v>97</v>
      </c>
      <c r="L24" s="27" t="s">
        <v>98</v>
      </c>
      <c r="M24" s="43" t="s">
        <v>127</v>
      </c>
      <c r="N24" s="27">
        <v>31.94</v>
      </c>
      <c r="O24" s="27" t="s">
        <v>47</v>
      </c>
      <c r="P24" s="27" t="s">
        <v>75</v>
      </c>
      <c r="Q24" s="27" t="s">
        <v>33</v>
      </c>
      <c r="R24" s="27" t="s">
        <v>128</v>
      </c>
      <c r="S24" s="27" t="s">
        <v>128</v>
      </c>
      <c r="T24" s="27" t="s">
        <v>128</v>
      </c>
      <c r="U24" s="27"/>
      <c r="V24" s="26"/>
    </row>
    <row r="25" s="5" customFormat="1" ht="198" customHeight="1" spans="1:22">
      <c r="A25" s="26">
        <v>15</v>
      </c>
      <c r="B25" s="35" t="s">
        <v>129</v>
      </c>
      <c r="C25" s="35" t="s">
        <v>130</v>
      </c>
      <c r="D25" s="36">
        <v>1</v>
      </c>
      <c r="E25" s="35" t="s">
        <v>131</v>
      </c>
      <c r="F25" s="35" t="s">
        <v>41</v>
      </c>
      <c r="G25" s="35" t="s">
        <v>81</v>
      </c>
      <c r="H25" s="35" t="s">
        <v>42</v>
      </c>
      <c r="I25" s="35" t="s">
        <v>43</v>
      </c>
      <c r="J25" s="35" t="s">
        <v>43</v>
      </c>
      <c r="K25" s="35" t="s">
        <v>120</v>
      </c>
      <c r="L25" s="35"/>
      <c r="M25" s="51" t="s">
        <v>132</v>
      </c>
      <c r="N25" s="35">
        <v>220</v>
      </c>
      <c r="O25" s="49" t="s">
        <v>47</v>
      </c>
      <c r="P25" s="35" t="s">
        <v>133</v>
      </c>
      <c r="Q25" s="35" t="s">
        <v>33</v>
      </c>
      <c r="R25" s="35" t="s">
        <v>134</v>
      </c>
      <c r="S25" s="35" t="s">
        <v>134</v>
      </c>
      <c r="T25" s="35" t="s">
        <v>120</v>
      </c>
      <c r="U25" s="35"/>
      <c r="V25" s="50"/>
    </row>
    <row r="26" s="8" customFormat="1" ht="92" customHeight="1" spans="1:22">
      <c r="A26" s="26">
        <v>16</v>
      </c>
      <c r="B26" s="27" t="s">
        <v>135</v>
      </c>
      <c r="C26" s="27" t="s">
        <v>136</v>
      </c>
      <c r="D26" s="28" t="s">
        <v>63</v>
      </c>
      <c r="E26" s="27" t="s">
        <v>40</v>
      </c>
      <c r="F26" s="26" t="s">
        <v>41</v>
      </c>
      <c r="G26" s="27" t="s">
        <v>81</v>
      </c>
      <c r="H26" s="26" t="s">
        <v>42</v>
      </c>
      <c r="I26" s="26" t="s">
        <v>43</v>
      </c>
      <c r="J26" s="26" t="s">
        <v>43</v>
      </c>
      <c r="K26" s="26" t="s">
        <v>64</v>
      </c>
      <c r="L26" s="26" t="s">
        <v>103</v>
      </c>
      <c r="M26" s="46" t="s">
        <v>137</v>
      </c>
      <c r="N26" s="27">
        <v>9.36</v>
      </c>
      <c r="O26" s="44" t="s">
        <v>47</v>
      </c>
      <c r="P26" s="27" t="s">
        <v>48</v>
      </c>
      <c r="Q26" s="27" t="s">
        <v>33</v>
      </c>
      <c r="R26" s="27" t="s">
        <v>105</v>
      </c>
      <c r="S26" s="27" t="s">
        <v>105</v>
      </c>
      <c r="T26" s="27" t="s">
        <v>105</v>
      </c>
      <c r="U26" s="27"/>
      <c r="V26" s="26"/>
    </row>
    <row r="27" s="8" customFormat="1" ht="135" customHeight="1" spans="1:22">
      <c r="A27" s="26">
        <v>17</v>
      </c>
      <c r="B27" s="27" t="s">
        <v>135</v>
      </c>
      <c r="C27" s="27" t="s">
        <v>138</v>
      </c>
      <c r="D27" s="28" t="s">
        <v>139</v>
      </c>
      <c r="E27" s="27" t="s">
        <v>40</v>
      </c>
      <c r="F27" s="26" t="s">
        <v>41</v>
      </c>
      <c r="G27" s="27" t="s">
        <v>81</v>
      </c>
      <c r="H27" s="26" t="s">
        <v>42</v>
      </c>
      <c r="I27" s="26" t="s">
        <v>43</v>
      </c>
      <c r="J27" s="26" t="s">
        <v>43</v>
      </c>
      <c r="K27" s="26" t="s">
        <v>64</v>
      </c>
      <c r="L27" s="26" t="s">
        <v>103</v>
      </c>
      <c r="M27" s="43" t="s">
        <v>140</v>
      </c>
      <c r="N27" s="27">
        <v>27.59</v>
      </c>
      <c r="O27" s="44" t="s">
        <v>47</v>
      </c>
      <c r="P27" s="27" t="s">
        <v>48</v>
      </c>
      <c r="Q27" s="27" t="s">
        <v>33</v>
      </c>
      <c r="R27" s="27" t="s">
        <v>105</v>
      </c>
      <c r="S27" s="27" t="s">
        <v>105</v>
      </c>
      <c r="T27" s="27" t="s">
        <v>105</v>
      </c>
      <c r="U27" s="27"/>
      <c r="V27" s="26"/>
    </row>
    <row r="28" s="7" customFormat="1" ht="94" customHeight="1" spans="1:22">
      <c r="A28" s="26">
        <v>18</v>
      </c>
      <c r="B28" s="27" t="s">
        <v>141</v>
      </c>
      <c r="C28" s="27" t="s">
        <v>142</v>
      </c>
      <c r="D28" s="27" t="s">
        <v>56</v>
      </c>
      <c r="E28" s="27" t="s">
        <v>119</v>
      </c>
      <c r="F28" s="27" t="s">
        <v>41</v>
      </c>
      <c r="G28" s="27" t="s">
        <v>81</v>
      </c>
      <c r="H28" s="27" t="s">
        <v>42</v>
      </c>
      <c r="I28" s="26" t="s">
        <v>43</v>
      </c>
      <c r="J28" s="26" t="s">
        <v>43</v>
      </c>
      <c r="K28" s="27" t="s">
        <v>57</v>
      </c>
      <c r="L28" s="27" t="s">
        <v>58</v>
      </c>
      <c r="M28" s="43" t="s">
        <v>143</v>
      </c>
      <c r="N28" s="27">
        <v>30.8435</v>
      </c>
      <c r="O28" s="44" t="s">
        <v>47</v>
      </c>
      <c r="P28" s="44" t="s">
        <v>48</v>
      </c>
      <c r="Q28" s="27" t="s">
        <v>33</v>
      </c>
      <c r="R28" s="27" t="s">
        <v>60</v>
      </c>
      <c r="S28" s="27" t="s">
        <v>60</v>
      </c>
      <c r="T28" s="27" t="s">
        <v>60</v>
      </c>
      <c r="U28" s="27"/>
      <c r="V28" s="27"/>
    </row>
    <row r="29" s="8" customFormat="1" ht="72" customHeight="1" spans="1:22">
      <c r="A29" s="26">
        <v>19</v>
      </c>
      <c r="B29" s="27" t="s">
        <v>144</v>
      </c>
      <c r="C29" s="27" t="s">
        <v>145</v>
      </c>
      <c r="D29" s="28" t="s">
        <v>146</v>
      </c>
      <c r="E29" s="28" t="s">
        <v>40</v>
      </c>
      <c r="F29" s="28" t="s">
        <v>41</v>
      </c>
      <c r="G29" s="28" t="s">
        <v>81</v>
      </c>
      <c r="H29" s="28" t="s">
        <v>42</v>
      </c>
      <c r="I29" s="28" t="s">
        <v>43</v>
      </c>
      <c r="J29" s="28" t="s">
        <v>43</v>
      </c>
      <c r="K29" s="28" t="s">
        <v>73</v>
      </c>
      <c r="L29" s="28" t="s">
        <v>147</v>
      </c>
      <c r="M29" s="46" t="s">
        <v>148</v>
      </c>
      <c r="N29" s="28">
        <v>30</v>
      </c>
      <c r="O29" s="44" t="s">
        <v>47</v>
      </c>
      <c r="P29" s="44" t="s">
        <v>48</v>
      </c>
      <c r="Q29" s="27" t="s">
        <v>33</v>
      </c>
      <c r="R29" s="28" t="s">
        <v>149</v>
      </c>
      <c r="S29" s="28" t="s">
        <v>149</v>
      </c>
      <c r="T29" s="28" t="s">
        <v>149</v>
      </c>
      <c r="U29" s="28"/>
      <c r="V29" s="26"/>
    </row>
    <row r="30" s="8" customFormat="1" ht="72" customHeight="1" spans="1:22">
      <c r="A30" s="26">
        <v>20</v>
      </c>
      <c r="B30" s="27" t="s">
        <v>150</v>
      </c>
      <c r="C30" s="27" t="s">
        <v>151</v>
      </c>
      <c r="D30" s="28" t="s">
        <v>152</v>
      </c>
      <c r="E30" s="28" t="s">
        <v>40</v>
      </c>
      <c r="F30" s="28" t="s">
        <v>41</v>
      </c>
      <c r="G30" s="28" t="s">
        <v>81</v>
      </c>
      <c r="H30" s="28" t="s">
        <v>42</v>
      </c>
      <c r="I30" s="28" t="s">
        <v>72</v>
      </c>
      <c r="J30" s="28" t="s">
        <v>72</v>
      </c>
      <c r="K30" s="28" t="s">
        <v>73</v>
      </c>
      <c r="L30" s="28" t="s">
        <v>74</v>
      </c>
      <c r="M30" s="46" t="s">
        <v>153</v>
      </c>
      <c r="N30" s="47">
        <v>19.8</v>
      </c>
      <c r="O30" s="44" t="s">
        <v>47</v>
      </c>
      <c r="P30" s="44" t="s">
        <v>48</v>
      </c>
      <c r="Q30" s="27" t="s">
        <v>33</v>
      </c>
      <c r="R30" s="28" t="s">
        <v>76</v>
      </c>
      <c r="S30" s="28" t="s">
        <v>76</v>
      </c>
      <c r="T30" s="28" t="s">
        <v>76</v>
      </c>
      <c r="U30" s="28"/>
      <c r="V30" s="26"/>
    </row>
    <row r="31" s="8" customFormat="1" ht="69" customHeight="1" spans="1:22">
      <c r="A31" s="26">
        <v>21</v>
      </c>
      <c r="B31" s="27" t="s">
        <v>154</v>
      </c>
      <c r="C31" s="27" t="s">
        <v>155</v>
      </c>
      <c r="D31" s="28" t="s">
        <v>156</v>
      </c>
      <c r="E31" s="28" t="s">
        <v>40</v>
      </c>
      <c r="F31" s="28" t="s">
        <v>41</v>
      </c>
      <c r="G31" s="28" t="s">
        <v>81</v>
      </c>
      <c r="H31" s="28" t="s">
        <v>42</v>
      </c>
      <c r="I31" s="28" t="s">
        <v>72</v>
      </c>
      <c r="J31" s="28" t="s">
        <v>72</v>
      </c>
      <c r="K31" s="28" t="s">
        <v>73</v>
      </c>
      <c r="L31" s="28" t="s">
        <v>147</v>
      </c>
      <c r="M31" s="46" t="s">
        <v>157</v>
      </c>
      <c r="N31" s="47">
        <v>96.5</v>
      </c>
      <c r="O31" s="44" t="s">
        <v>47</v>
      </c>
      <c r="P31" s="44" t="s">
        <v>48</v>
      </c>
      <c r="Q31" s="27" t="s">
        <v>33</v>
      </c>
      <c r="R31" s="28" t="s">
        <v>149</v>
      </c>
      <c r="S31" s="28" t="s">
        <v>149</v>
      </c>
      <c r="T31" s="28" t="s">
        <v>149</v>
      </c>
      <c r="U31" s="28"/>
      <c r="V31" s="26"/>
    </row>
    <row r="32" s="8" customFormat="1" ht="77" customHeight="1" spans="1:22">
      <c r="A32" s="26">
        <v>22</v>
      </c>
      <c r="B32" s="27" t="s">
        <v>158</v>
      </c>
      <c r="C32" s="27" t="s">
        <v>159</v>
      </c>
      <c r="D32" s="28" t="s">
        <v>63</v>
      </c>
      <c r="E32" s="27" t="s">
        <v>40</v>
      </c>
      <c r="F32" s="26" t="s">
        <v>41</v>
      </c>
      <c r="G32" s="27" t="s">
        <v>81</v>
      </c>
      <c r="H32" s="26" t="s">
        <v>42</v>
      </c>
      <c r="I32" s="26" t="s">
        <v>43</v>
      </c>
      <c r="J32" s="26" t="s">
        <v>43</v>
      </c>
      <c r="K32" s="27" t="s">
        <v>64</v>
      </c>
      <c r="L32" s="27" t="s">
        <v>65</v>
      </c>
      <c r="M32" s="46" t="s">
        <v>160</v>
      </c>
      <c r="N32" s="27">
        <v>20.98</v>
      </c>
      <c r="O32" s="44" t="s">
        <v>47</v>
      </c>
      <c r="P32" s="27" t="s">
        <v>48</v>
      </c>
      <c r="Q32" s="27" t="s">
        <v>33</v>
      </c>
      <c r="R32" s="27" t="s">
        <v>67</v>
      </c>
      <c r="S32" s="27" t="s">
        <v>67</v>
      </c>
      <c r="T32" s="27" t="s">
        <v>67</v>
      </c>
      <c r="U32" s="27"/>
      <c r="V32" s="26"/>
    </row>
    <row r="33" s="9" customFormat="1" ht="48" customHeight="1" spans="1:22">
      <c r="A33" s="30" t="s">
        <v>161</v>
      </c>
      <c r="B33" s="31" t="s">
        <v>162</v>
      </c>
      <c r="C33" s="32"/>
      <c r="D33" s="33"/>
      <c r="E33" s="25"/>
      <c r="F33" s="30"/>
      <c r="G33" s="25"/>
      <c r="H33" s="30"/>
      <c r="I33" s="30"/>
      <c r="J33" s="30"/>
      <c r="K33" s="25"/>
      <c r="L33" s="25"/>
      <c r="M33" s="52"/>
      <c r="N33" s="25">
        <v>35</v>
      </c>
      <c r="O33" s="53"/>
      <c r="P33" s="50"/>
      <c r="Q33" s="35"/>
      <c r="R33" s="35"/>
      <c r="S33" s="35"/>
      <c r="T33" s="35"/>
      <c r="U33" s="35"/>
      <c r="V33" s="50"/>
    </row>
    <row r="34" s="10" customFormat="1" ht="76" customHeight="1" spans="1:22">
      <c r="A34" s="37">
        <v>23</v>
      </c>
      <c r="B34" s="35" t="s">
        <v>163</v>
      </c>
      <c r="C34" s="35" t="s">
        <v>164</v>
      </c>
      <c r="D34" s="35" t="s">
        <v>165</v>
      </c>
      <c r="E34" s="35" t="s">
        <v>166</v>
      </c>
      <c r="F34" s="35" t="s">
        <v>167</v>
      </c>
      <c r="G34" s="35" t="s">
        <v>162</v>
      </c>
      <c r="H34" s="35" t="s">
        <v>42</v>
      </c>
      <c r="I34" s="35" t="s">
        <v>43</v>
      </c>
      <c r="J34" s="35" t="s">
        <v>43</v>
      </c>
      <c r="K34" s="35" t="s">
        <v>168</v>
      </c>
      <c r="L34" s="35" t="s">
        <v>169</v>
      </c>
      <c r="M34" s="35" t="s">
        <v>170</v>
      </c>
      <c r="N34" s="35">
        <v>35</v>
      </c>
      <c r="O34" s="49" t="s">
        <v>47</v>
      </c>
      <c r="P34" s="35" t="s">
        <v>48</v>
      </c>
      <c r="Q34" s="35" t="s">
        <v>33</v>
      </c>
      <c r="R34" s="35" t="s">
        <v>171</v>
      </c>
      <c r="S34" s="35" t="s">
        <v>171</v>
      </c>
      <c r="T34" s="35" t="s">
        <v>171</v>
      </c>
      <c r="U34" s="35"/>
      <c r="V34" s="35"/>
    </row>
  </sheetData>
  <autoFilter xmlns:etc="http://www.wps.cn/officeDocument/2017/etCustomData" ref="R5:V34" etc:filterBottomFollowUsedRange="0">
    <extLst/>
  </autoFilter>
  <mergeCells count="28">
    <mergeCell ref="A2:U2"/>
    <mergeCell ref="K5:L5"/>
    <mergeCell ref="A8:D8"/>
    <mergeCell ref="B9:D9"/>
    <mergeCell ref="B16:D16"/>
    <mergeCell ref="B33:D33"/>
    <mergeCell ref="A5:A7"/>
    <mergeCell ref="B5:B7"/>
    <mergeCell ref="C5:C7"/>
    <mergeCell ref="D5:D6"/>
    <mergeCell ref="E5:E6"/>
    <mergeCell ref="F5:F6"/>
    <mergeCell ref="G5:G6"/>
    <mergeCell ref="H5:H6"/>
    <mergeCell ref="I5:I7"/>
    <mergeCell ref="J5:J7"/>
    <mergeCell ref="K6:K7"/>
    <mergeCell ref="L6:L7"/>
    <mergeCell ref="M5:M6"/>
    <mergeCell ref="N5:N6"/>
    <mergeCell ref="O5:O6"/>
    <mergeCell ref="P5:P7"/>
    <mergeCell ref="Q5:Q6"/>
    <mergeCell ref="R5:R7"/>
    <mergeCell ref="S5:S7"/>
    <mergeCell ref="T5:T7"/>
    <mergeCell ref="U5:U7"/>
    <mergeCell ref="V5:V7"/>
  </mergeCells>
  <pageMargins left="0.236111111111111" right="0.236111111111111" top="0.66875" bottom="0.550694444444444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2016年（核）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王小呆历险记</cp:lastModifiedBy>
  <dcterms:created xsi:type="dcterms:W3CDTF">2021-09-12T08:26:00Z</dcterms:created>
  <dcterms:modified xsi:type="dcterms:W3CDTF">2024-12-30T03:28:52Z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F6AF4BB7119845748B2B85A2CF139F59_13</vt:lpwstr>
  </property>
  <property fmtid="{D5CDD505-2E9C-101B-9397-08002B2CF9AE}" pid="3" name="KSOProductBuildVer">
    <vt:lpwstr>2052-12.1.0.19302</vt:lpwstr>
  </property>
</Properties>
</file>